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２章" sheetId="1" r:id="rId1"/>
    <sheet name="7" sheetId="2" r:id="rId2"/>
    <sheet name="8-1" sheetId="3" r:id="rId3"/>
    <sheet name="8-2" sheetId="4" r:id="rId4"/>
    <sheet name="8-3" sheetId="5" r:id="rId5"/>
    <sheet name="9" sheetId="6" r:id="rId6"/>
  </sheets>
  <definedNames/>
  <calcPr fullCalcOnLoad="1" fullPrecision="0"/>
</workbook>
</file>

<file path=xl/sharedStrings.xml><?xml version="1.0" encoding="utf-8"?>
<sst xmlns="http://schemas.openxmlformats.org/spreadsheetml/2006/main" count="247" uniqueCount="176">
  <si>
    <t>２章　人口　</t>
  </si>
  <si>
    <t>7　住民基本台帳人口の推移</t>
  </si>
  <si>
    <t xml:space="preserve"> 世帯数</t>
  </si>
  <si>
    <t>前年との比較</t>
  </si>
  <si>
    <t>総　数</t>
  </si>
  <si>
    <t>男</t>
  </si>
  <si>
    <t>女</t>
  </si>
  <si>
    <t>実   数</t>
  </si>
  <si>
    <t>増加率(%)</t>
  </si>
  <si>
    <t>資料：市民課(総合窓口)</t>
  </si>
  <si>
    <t>8　丁目・大字別住民基本台帳登載人口</t>
  </si>
  <si>
    <t>丁目･大字名</t>
  </si>
  <si>
    <t>世帯数</t>
  </si>
  <si>
    <t>人口</t>
  </si>
  <si>
    <t>久喜地区総数</t>
  </si>
  <si>
    <t>丁目・大字別住民基本台帳登載人口(つづき）</t>
  </si>
  <si>
    <t>菖蒲地区総数</t>
  </si>
  <si>
    <t>栗橋地区総数</t>
  </si>
  <si>
    <t>鷲宮地区総数</t>
  </si>
  <si>
    <t>9　人口動態</t>
  </si>
  <si>
    <t>年度</t>
  </si>
  <si>
    <t>自然動態</t>
  </si>
  <si>
    <t>社会動態</t>
  </si>
  <si>
    <t>婚姻</t>
  </si>
  <si>
    <t>離婚</t>
  </si>
  <si>
    <t>出　生</t>
  </si>
  <si>
    <t>死　亡</t>
  </si>
  <si>
    <t>増　減</t>
  </si>
  <si>
    <t>転　入</t>
  </si>
  <si>
    <t>転　出</t>
  </si>
  <si>
    <t>（件）</t>
  </si>
  <si>
    <t>　菖蒲町柴山枝郷</t>
  </si>
  <si>
    <t>総　数</t>
  </si>
  <si>
    <t>　鷲宮中央 2丁目</t>
  </si>
  <si>
    <t>　中妻</t>
  </si>
  <si>
    <t>　西大輪</t>
  </si>
  <si>
    <t>　西大輪 1丁目</t>
  </si>
  <si>
    <t>　　　　2丁目</t>
  </si>
  <si>
    <t>　　　　3丁目</t>
  </si>
  <si>
    <t>　　　　4丁目</t>
  </si>
  <si>
    <t>　　　　5丁目</t>
  </si>
  <si>
    <t>　八甫</t>
  </si>
  <si>
    <t>　八甫 1丁目</t>
  </si>
  <si>
    <t>　　　2丁目</t>
  </si>
  <si>
    <t>　　　3丁目</t>
  </si>
  <si>
    <t>　　　4丁目</t>
  </si>
  <si>
    <t>　　　5丁目</t>
  </si>
  <si>
    <t>　　　2丁目</t>
  </si>
  <si>
    <t>　　　3丁目</t>
  </si>
  <si>
    <t>　　　6丁目</t>
  </si>
  <si>
    <t>　栗橋東 6丁目</t>
  </si>
  <si>
    <t>　菖蒲町小林</t>
  </si>
  <si>
    <t>　間鎌</t>
  </si>
  <si>
    <t>　菖蒲町上大崎</t>
  </si>
  <si>
    <t>　松永</t>
  </si>
  <si>
    <t>　菖蒲町上栢間</t>
  </si>
  <si>
    <t>　緑 1丁目</t>
  </si>
  <si>
    <t>　菖蒲町河原井</t>
  </si>
  <si>
    <t>　南栗橋 1丁目</t>
  </si>
  <si>
    <t>　菖蒲町三箇</t>
  </si>
  <si>
    <t>　菖蒲町下栢間</t>
  </si>
  <si>
    <t>　菖蒲町菖蒲</t>
  </si>
  <si>
    <t>　菖蒲町昭和沼</t>
  </si>
  <si>
    <t>　　　　6丁目</t>
  </si>
  <si>
    <t>　菖蒲町台</t>
  </si>
  <si>
    <t>　　　　7丁目</t>
  </si>
  <si>
    <t>　菖蒲町新堀</t>
  </si>
  <si>
    <t>　　　　8丁目</t>
  </si>
  <si>
    <t>　　　　9丁目</t>
  </si>
  <si>
    <t>　　　　10丁目</t>
  </si>
  <si>
    <t>　新井</t>
  </si>
  <si>
    <t>　　　　11丁目</t>
  </si>
  <si>
    <t>　伊坂</t>
  </si>
  <si>
    <t>　　　　12丁目</t>
  </si>
  <si>
    <t>　河原代</t>
  </si>
  <si>
    <t>　栗橋北 1丁目</t>
  </si>
  <si>
    <t>　上内</t>
  </si>
  <si>
    <t>　北広島</t>
  </si>
  <si>
    <t>　上川崎</t>
  </si>
  <si>
    <t>　狐塚</t>
  </si>
  <si>
    <t>　久本寺</t>
  </si>
  <si>
    <t>　栗橋</t>
  </si>
  <si>
    <t>　葛梅</t>
  </si>
  <si>
    <t>　小右衛門</t>
  </si>
  <si>
    <t>　葛梅 1丁目</t>
  </si>
  <si>
    <t>　佐間</t>
  </si>
  <si>
    <t>　島川</t>
  </si>
  <si>
    <t>　高柳</t>
  </si>
  <si>
    <t>　栄 1丁目</t>
  </si>
  <si>
    <t>　栗橋中央 1丁目</t>
  </si>
  <si>
    <t>　桜田 1丁目</t>
  </si>
  <si>
    <t>　　　　　2丁目</t>
  </si>
  <si>
    <t>　中里</t>
  </si>
  <si>
    <t>　　　4丁目</t>
  </si>
  <si>
    <t>　　　5丁目</t>
  </si>
  <si>
    <t>　砂原 1丁目</t>
  </si>
  <si>
    <t>　外野</t>
  </si>
  <si>
    <t>　鷲宮中央 1丁目</t>
  </si>
  <si>
    <t>　東大輪</t>
  </si>
  <si>
    <t>　鷲宮</t>
  </si>
  <si>
    <t>　鷲宮 1丁目</t>
  </si>
  <si>
    <t>　　　6丁目</t>
  </si>
  <si>
    <t>　久喜東 1丁目</t>
  </si>
  <si>
    <t>　　　　2丁目</t>
  </si>
  <si>
    <t>　　　　3丁目</t>
  </si>
  <si>
    <t>　　　　4丁目</t>
  </si>
  <si>
    <t>　　　　5丁目</t>
  </si>
  <si>
    <t>　　　　6丁目</t>
  </si>
  <si>
    <t>　上町</t>
  </si>
  <si>
    <t>　南 1丁目</t>
  </si>
  <si>
    <t>　　2丁目</t>
  </si>
  <si>
    <t>　　3丁目</t>
  </si>
  <si>
    <t>　　4丁目</t>
  </si>
  <si>
    <t>　　5丁目</t>
  </si>
  <si>
    <t>　久喜中央 1丁目</t>
  </si>
  <si>
    <t>　　　　　2丁目</t>
  </si>
  <si>
    <t>　　　　　3丁目</t>
  </si>
  <si>
    <t>　　　　　4丁目</t>
  </si>
  <si>
    <t>　本町 1丁目</t>
  </si>
  <si>
    <t>　　　7丁目</t>
  </si>
  <si>
    <t>　　　8丁目</t>
  </si>
  <si>
    <t>　久喜北 1丁目</t>
  </si>
  <si>
    <t>　　　  2丁目</t>
  </si>
  <si>
    <t>　青葉 1丁目</t>
  </si>
  <si>
    <t>　栗原 1丁目</t>
  </si>
  <si>
    <t>資料：市民課(総合窓口)</t>
  </si>
  <si>
    <t>平成27年</t>
  </si>
  <si>
    <t>各年4月1日現在</t>
  </si>
  <si>
    <t>人　　　　口</t>
  </si>
  <si>
    <t>平成28年</t>
  </si>
  <si>
    <t>平成27年度</t>
  </si>
  <si>
    <t>年次</t>
  </si>
  <si>
    <t>　栗橋東 1丁目</t>
  </si>
  <si>
    <t>平成29年</t>
  </si>
  <si>
    <t>平成30年</t>
  </si>
  <si>
    <t>平成31年</t>
  </si>
  <si>
    <t>平成28年度</t>
  </si>
  <si>
    <t>平成29年度</t>
  </si>
  <si>
    <t>平成30年度</t>
  </si>
  <si>
    <t>　　　3丁目</t>
  </si>
  <si>
    <t>　　　4丁目</t>
  </si>
  <si>
    <t>　青毛 1丁目</t>
  </si>
  <si>
    <t>　　　2丁目</t>
  </si>
  <si>
    <t>　吉羽 1丁目</t>
  </si>
  <si>
    <t>　　　5丁目</t>
  </si>
  <si>
    <t>　久喜新</t>
  </si>
  <si>
    <t>　久喜本</t>
  </si>
  <si>
    <t>　上早見</t>
  </si>
  <si>
    <t>　栗原</t>
  </si>
  <si>
    <t>　青毛</t>
  </si>
  <si>
    <t>　野久喜</t>
  </si>
  <si>
    <t>　古久喜</t>
  </si>
  <si>
    <t>　西</t>
  </si>
  <si>
    <t>　吉羽</t>
  </si>
  <si>
    <t>　江面</t>
  </si>
  <si>
    <t>　下早見</t>
  </si>
  <si>
    <t>　北青柳</t>
  </si>
  <si>
    <t>　太田袋</t>
  </si>
  <si>
    <t>　樋ノ口</t>
  </si>
  <si>
    <t>　原</t>
  </si>
  <si>
    <t>　除堀</t>
  </si>
  <si>
    <t>　北中曽根</t>
  </si>
  <si>
    <t>　六万部</t>
  </si>
  <si>
    <t>　上清久</t>
  </si>
  <si>
    <t>　下清久</t>
  </si>
  <si>
    <t>　所久喜</t>
  </si>
  <si>
    <t>河原井町</t>
  </si>
  <si>
    <t>2丁目</t>
  </si>
  <si>
    <t>令和2年</t>
  </si>
  <si>
    <t>令和元年度</t>
  </si>
  <si>
    <t>注）婚姻・離婚件数は、戸籍届出の取扱い件数。</t>
  </si>
  <si>
    <t>令和3年</t>
  </si>
  <si>
    <t>　　　　　　　　　　　　　　　　　　　　　　　　　　　　　　令和3年1月1日現在</t>
  </si>
  <si>
    <t>　　　　　　　　　　　　　　　　　　　　　　　　　　　　　　令和3年1月1日現在</t>
  </si>
  <si>
    <t>令和2年度</t>
  </si>
  <si>
    <t>注）平成24年7月9日　住民基本台帳法の改正により外国人住民を含む。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</si>
</sst>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;&quot;△ &quot;#,##0.0"/>
    <numFmt numFmtId="178" formatCode="#,##0.0"/>
    <numFmt numFmtId="179" formatCode="0.0"/>
    <numFmt numFmtId="180" formatCode="0.0;&quot;△ &quot;0.0"/>
    <numFmt numFmtId="181" formatCode="#,##0;&quot;△ &quot;#,##0"/>
    <numFmt numFmtId="182" formatCode="#,##0.00;&quot;△ &quot;#,##0.00"/>
    <numFmt numFmtId="183" formatCode="#,##0_);[Red]\(#,##0\)"/>
    <numFmt numFmtId="184" formatCode="0;&quot;△ &quot;0"/>
  </numFmts>
  <fonts count="51">
    <font>
      <sz val="9.6"/>
      <name val="ＭＳ 明朝"/>
      <family val="1"/>
    </font>
    <font>
      <sz val="10"/>
      <name val="Arial"/>
      <family val="2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b/>
      <sz val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6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6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2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81" fontId="3" fillId="0" borderId="1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81" fontId="3" fillId="0" borderId="16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0" fontId="5" fillId="0" borderId="2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176" fontId="3" fillId="0" borderId="24" xfId="0" applyNumberFormat="1" applyFont="1" applyFill="1" applyBorder="1" applyAlignment="1">
      <alignment horizontal="center" vertical="center"/>
    </xf>
    <xf numFmtId="181" fontId="3" fillId="0" borderId="25" xfId="0" applyNumberFormat="1" applyFont="1" applyFill="1" applyBorder="1" applyAlignment="1">
      <alignment vertical="center"/>
    </xf>
    <xf numFmtId="183" fontId="4" fillId="0" borderId="26" xfId="0" applyNumberFormat="1" applyFont="1" applyFill="1" applyBorder="1" applyAlignment="1">
      <alignment vertical="center"/>
    </xf>
    <xf numFmtId="181" fontId="3" fillId="0" borderId="26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27" xfId="0" applyNumberFormat="1" applyFont="1" applyFill="1" applyBorder="1" applyAlignment="1">
      <alignment horizontal="right" vertical="center"/>
    </xf>
    <xf numFmtId="181" fontId="3" fillId="0" borderId="28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/>
    </xf>
    <xf numFmtId="181" fontId="3" fillId="0" borderId="29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vertical="center"/>
    </xf>
    <xf numFmtId="181" fontId="3" fillId="0" borderId="30" xfId="0" applyNumberFormat="1" applyFont="1" applyFill="1" applyBorder="1" applyAlignment="1">
      <alignment horizontal="right" vertical="center"/>
    </xf>
    <xf numFmtId="181" fontId="3" fillId="0" borderId="28" xfId="0" applyNumberFormat="1" applyFont="1" applyFill="1" applyBorder="1" applyAlignment="1">
      <alignment horizontal="right" vertical="center"/>
    </xf>
    <xf numFmtId="181" fontId="3" fillId="0" borderId="15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181" fontId="3" fillId="0" borderId="29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181" fontId="3" fillId="0" borderId="4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34" xfId="0" applyNumberFormat="1" applyFont="1" applyFill="1" applyBorder="1" applyAlignment="1">
      <alignment horizontal="center" vertical="center"/>
    </xf>
    <xf numFmtId="181" fontId="3" fillId="0" borderId="37" xfId="0" applyNumberFormat="1" applyFont="1" applyFill="1" applyBorder="1" applyAlignment="1">
      <alignment horizontal="center" vertical="center"/>
    </xf>
    <xf numFmtId="181" fontId="3" fillId="0" borderId="38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81" fontId="3" fillId="0" borderId="33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9.00390625" defaultRowHeight="12"/>
  <cols>
    <col min="1" max="16384" width="9.125" style="9" customWidth="1"/>
  </cols>
  <sheetData>
    <row r="1" spans="1:9" ht="12">
      <c r="A1" s="52"/>
      <c r="B1" s="52"/>
      <c r="C1" s="52"/>
      <c r="D1" s="52"/>
      <c r="E1" s="52"/>
      <c r="F1" s="52"/>
      <c r="G1" s="52"/>
      <c r="H1" s="52"/>
      <c r="I1" s="52"/>
    </row>
    <row r="2" spans="1:9" ht="12">
      <c r="A2" s="52"/>
      <c r="B2" s="52"/>
      <c r="C2" s="52"/>
      <c r="D2" s="52"/>
      <c r="E2" s="52"/>
      <c r="F2" s="52"/>
      <c r="G2" s="52"/>
      <c r="H2" s="52"/>
      <c r="I2" s="52"/>
    </row>
    <row r="3" spans="1:9" ht="12">
      <c r="A3" s="52"/>
      <c r="B3" s="52"/>
      <c r="C3" s="52"/>
      <c r="D3" s="52"/>
      <c r="E3" s="52"/>
      <c r="F3" s="52"/>
      <c r="G3" s="52"/>
      <c r="H3" s="52"/>
      <c r="I3" s="52"/>
    </row>
    <row r="4" spans="1:9" ht="12">
      <c r="A4" s="52"/>
      <c r="B4" s="52"/>
      <c r="C4" s="52"/>
      <c r="D4" s="52"/>
      <c r="E4" s="52"/>
      <c r="F4" s="52"/>
      <c r="G4" s="52"/>
      <c r="H4" s="52"/>
      <c r="I4" s="52"/>
    </row>
    <row r="5" spans="1:9" ht="12">
      <c r="A5" s="52"/>
      <c r="B5" s="52"/>
      <c r="C5" s="52"/>
      <c r="D5" s="52"/>
      <c r="E5" s="52"/>
      <c r="F5" s="52"/>
      <c r="G5" s="52"/>
      <c r="H5" s="52"/>
      <c r="I5" s="52"/>
    </row>
    <row r="6" spans="1:9" ht="12">
      <c r="A6" s="52"/>
      <c r="B6" s="52"/>
      <c r="C6" s="52"/>
      <c r="D6" s="52"/>
      <c r="E6" s="52"/>
      <c r="F6" s="52"/>
      <c r="G6" s="52"/>
      <c r="H6" s="52"/>
      <c r="I6" s="52"/>
    </row>
    <row r="7" spans="1:9" ht="12">
      <c r="A7" s="52"/>
      <c r="B7" s="52"/>
      <c r="C7" s="52"/>
      <c r="D7" s="52"/>
      <c r="E7" s="52"/>
      <c r="F7" s="52"/>
      <c r="G7" s="52"/>
      <c r="H7" s="52"/>
      <c r="I7" s="52"/>
    </row>
    <row r="8" spans="1:9" ht="12">
      <c r="A8" s="52"/>
      <c r="B8" s="52"/>
      <c r="C8" s="52"/>
      <c r="D8" s="52"/>
      <c r="E8" s="52"/>
      <c r="F8" s="52"/>
      <c r="G8" s="52"/>
      <c r="H8" s="52"/>
      <c r="I8" s="52"/>
    </row>
    <row r="9" spans="1:9" ht="12">
      <c r="A9" s="52"/>
      <c r="B9" s="52"/>
      <c r="C9" s="52"/>
      <c r="D9" s="52"/>
      <c r="E9" s="52"/>
      <c r="F9" s="52"/>
      <c r="G9" s="52"/>
      <c r="H9" s="52"/>
      <c r="I9" s="52"/>
    </row>
    <row r="10" spans="1:9" ht="12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2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2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12">
      <c r="A13" s="52"/>
      <c r="B13" s="52"/>
      <c r="C13" s="52"/>
      <c r="D13" s="52"/>
      <c r="E13" s="52"/>
      <c r="F13" s="52"/>
      <c r="G13" s="52"/>
      <c r="H13" s="52"/>
      <c r="I13" s="52"/>
    </row>
    <row r="14" spans="1:11" ht="45" customHeight="1">
      <c r="A14" s="97" t="s">
        <v>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</sheetData>
  <sheetProtection selectLockedCells="1" selectUnlockedCells="1"/>
  <mergeCells count="1">
    <mergeCell ref="A14:K14"/>
  </mergeCells>
  <printOptions horizontalCentered="1" verticalCentered="1"/>
  <pageMargins left="0.7086614173228347" right="0.7086614173228347" top="0.7480314960629921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3">
      <selection activeCell="F23" sqref="F23"/>
    </sheetView>
  </sheetViews>
  <sheetFormatPr defaultColWidth="7.00390625" defaultRowHeight="12"/>
  <cols>
    <col min="1" max="1" width="13.75390625" style="11" customWidth="1"/>
    <col min="2" max="7" width="14.25390625" style="11" customWidth="1"/>
    <col min="8" max="8" width="8.75390625" style="11" customWidth="1"/>
    <col min="9" max="9" width="4.75390625" style="11" customWidth="1"/>
    <col min="10" max="16384" width="7.00390625" style="9" customWidth="1"/>
  </cols>
  <sheetData>
    <row r="1" spans="1:9" ht="17.25">
      <c r="A1" s="98" t="s">
        <v>1</v>
      </c>
      <c r="B1" s="98"/>
      <c r="C1" s="98"/>
      <c r="D1" s="98"/>
      <c r="E1" s="98"/>
      <c r="F1" s="98"/>
      <c r="G1" s="98"/>
      <c r="H1" s="9"/>
      <c r="I1" s="9"/>
    </row>
    <row r="2" spans="1:9" ht="12" customHeight="1">
      <c r="A2" s="61"/>
      <c r="B2" s="61"/>
      <c r="C2" s="61"/>
      <c r="D2" s="61"/>
      <c r="E2" s="61"/>
      <c r="F2" s="61"/>
      <c r="G2" s="61"/>
      <c r="H2" s="9"/>
      <c r="I2" s="9"/>
    </row>
    <row r="3" spans="1:7" s="4" customFormat="1" ht="14.25" customHeight="1" thickBot="1">
      <c r="A3" s="99" t="s">
        <v>127</v>
      </c>
      <c r="B3" s="99"/>
      <c r="C3" s="99"/>
      <c r="D3" s="99"/>
      <c r="E3" s="99"/>
      <c r="F3" s="99"/>
      <c r="G3" s="99"/>
    </row>
    <row r="4" spans="1:7" s="4" customFormat="1" ht="22.5" customHeight="1" thickBot="1">
      <c r="A4" s="102" t="s">
        <v>131</v>
      </c>
      <c r="B4" s="100" t="s">
        <v>2</v>
      </c>
      <c r="C4" s="101" t="s">
        <v>128</v>
      </c>
      <c r="D4" s="104"/>
      <c r="E4" s="105"/>
      <c r="F4" s="101" t="s">
        <v>3</v>
      </c>
      <c r="G4" s="101"/>
    </row>
    <row r="5" spans="1:7" s="4" customFormat="1" ht="22.5" customHeight="1">
      <c r="A5" s="103"/>
      <c r="B5" s="100"/>
      <c r="C5" s="3" t="s">
        <v>4</v>
      </c>
      <c r="D5" s="3" t="s">
        <v>5</v>
      </c>
      <c r="E5" s="3" t="s">
        <v>6</v>
      </c>
      <c r="F5" s="3" t="s">
        <v>7</v>
      </c>
      <c r="G5" s="46" t="s">
        <v>8</v>
      </c>
    </row>
    <row r="6" spans="1:11" s="4" customFormat="1" ht="34.5" customHeight="1">
      <c r="A6" s="64" t="s">
        <v>126</v>
      </c>
      <c r="B6" s="28">
        <v>62806</v>
      </c>
      <c r="C6" s="48">
        <v>154396</v>
      </c>
      <c r="D6" s="48">
        <v>77168</v>
      </c>
      <c r="E6" s="48">
        <v>77228</v>
      </c>
      <c r="F6" s="62">
        <v>-601</v>
      </c>
      <c r="G6" s="63">
        <v>-0.4</v>
      </c>
      <c r="H6" s="38"/>
      <c r="I6" s="38"/>
      <c r="J6" s="50"/>
      <c r="K6" s="49"/>
    </row>
    <row r="7" spans="1:11" s="4" customFormat="1" ht="34.5" customHeight="1">
      <c r="A7" s="64" t="s">
        <v>129</v>
      </c>
      <c r="B7" s="28">
        <v>63661</v>
      </c>
      <c r="C7" s="48">
        <v>154224</v>
      </c>
      <c r="D7" s="48">
        <v>77057</v>
      </c>
      <c r="E7" s="48">
        <v>77167</v>
      </c>
      <c r="F7" s="62">
        <v>-172</v>
      </c>
      <c r="G7" s="63">
        <v>-0.1</v>
      </c>
      <c r="H7" s="38"/>
      <c r="I7" s="38"/>
      <c r="J7" s="50"/>
      <c r="K7" s="49"/>
    </row>
    <row r="8" spans="1:14" s="4" customFormat="1" ht="34.5" customHeight="1">
      <c r="A8" s="64" t="s">
        <v>133</v>
      </c>
      <c r="B8" s="28">
        <v>64580</v>
      </c>
      <c r="C8" s="48">
        <v>154016</v>
      </c>
      <c r="D8" s="48">
        <v>76909</v>
      </c>
      <c r="E8" s="48">
        <v>77107</v>
      </c>
      <c r="F8" s="62">
        <v>-208</v>
      </c>
      <c r="G8" s="63">
        <v>-0.1</v>
      </c>
      <c r="H8" s="38"/>
      <c r="I8" s="38"/>
      <c r="J8" s="10"/>
      <c r="K8" s="10"/>
      <c r="L8" s="10"/>
      <c r="M8" s="10"/>
      <c r="N8" s="10"/>
    </row>
    <row r="9" spans="1:14" s="4" customFormat="1" ht="34.5" customHeight="1">
      <c r="A9" s="64" t="s">
        <v>134</v>
      </c>
      <c r="B9" s="28">
        <v>65505</v>
      </c>
      <c r="C9" s="48">
        <v>153714</v>
      </c>
      <c r="D9" s="48">
        <v>76749</v>
      </c>
      <c r="E9" s="48">
        <v>76965</v>
      </c>
      <c r="F9" s="62">
        <v>-302</v>
      </c>
      <c r="G9" s="63">
        <v>-0.2</v>
      </c>
      <c r="H9" s="38"/>
      <c r="I9" s="38"/>
      <c r="J9" s="12"/>
      <c r="K9" s="12"/>
      <c r="L9" s="12"/>
      <c r="M9" s="12"/>
      <c r="N9" s="12"/>
    </row>
    <row r="10" spans="1:14" s="4" customFormat="1" ht="34.5" customHeight="1">
      <c r="A10" s="65" t="s">
        <v>135</v>
      </c>
      <c r="B10" s="48">
        <v>66251</v>
      </c>
      <c r="C10" s="48">
        <v>153407</v>
      </c>
      <c r="D10" s="48">
        <v>76629</v>
      </c>
      <c r="E10" s="48">
        <v>76778</v>
      </c>
      <c r="F10" s="62">
        <v>-307</v>
      </c>
      <c r="G10" s="63">
        <v>-0.2</v>
      </c>
      <c r="H10" s="38"/>
      <c r="I10" s="38"/>
      <c r="J10" s="12"/>
      <c r="K10" s="47"/>
      <c r="L10" s="48"/>
      <c r="M10" s="51"/>
      <c r="N10" s="48"/>
    </row>
    <row r="11" spans="1:7" ht="34.5" customHeight="1">
      <c r="A11" s="65" t="s">
        <v>168</v>
      </c>
      <c r="B11" s="82">
        <v>66934</v>
      </c>
      <c r="C11" s="48">
        <v>152863</v>
      </c>
      <c r="D11" s="48">
        <v>76261</v>
      </c>
      <c r="E11" s="48">
        <v>76602</v>
      </c>
      <c r="F11" s="62">
        <v>-544</v>
      </c>
      <c r="G11" s="63">
        <v>-0.4</v>
      </c>
    </row>
    <row r="12" spans="1:7" ht="34.5" customHeight="1" thickBot="1">
      <c r="A12" s="72" t="s">
        <v>171</v>
      </c>
      <c r="B12" s="94">
        <v>67488</v>
      </c>
      <c r="C12" s="95">
        <v>152120</v>
      </c>
      <c r="D12" s="95">
        <v>75856</v>
      </c>
      <c r="E12" s="95">
        <v>76264</v>
      </c>
      <c r="F12" s="84">
        <v>-743</v>
      </c>
      <c r="G12" s="96">
        <v>-0.5</v>
      </c>
    </row>
    <row r="13" ht="15" customHeight="1">
      <c r="A13" s="10" t="s">
        <v>9</v>
      </c>
    </row>
    <row r="14" ht="15" customHeight="1">
      <c r="A14" s="71" t="s">
        <v>175</v>
      </c>
    </row>
  </sheetData>
  <sheetProtection selectLockedCells="1" selectUnlockedCells="1"/>
  <mergeCells count="6">
    <mergeCell ref="A1:G1"/>
    <mergeCell ref="A3:G3"/>
    <mergeCell ref="B4:B5"/>
    <mergeCell ref="F4:G4"/>
    <mergeCell ref="A4:A5"/>
    <mergeCell ref="C4:E4"/>
  </mergeCells>
  <printOptions horizontalCentered="1" verticalCentered="1"/>
  <pageMargins left="0.5905511811023623" right="0.5905511811023623" top="0.98425196850393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96" zoomScaleNormal="96" workbookViewId="0" topLeftCell="A25">
      <selection activeCell="A41" sqref="A41:IV41"/>
    </sheetView>
  </sheetViews>
  <sheetFormatPr defaultColWidth="7.00390625" defaultRowHeight="12"/>
  <cols>
    <col min="1" max="1" width="17.125" style="39" customWidth="1"/>
    <col min="2" max="2" width="8.25390625" style="58" customWidth="1"/>
    <col min="3" max="5" width="9.125" style="58" customWidth="1"/>
    <col min="6" max="6" width="17.125" style="45" customWidth="1"/>
    <col min="7" max="7" width="8.25390625" style="59" customWidth="1"/>
    <col min="8" max="10" width="9.125" style="9" customWidth="1"/>
    <col min="11" max="11" width="7.00390625" style="9" customWidth="1"/>
    <col min="12" max="12" width="8.00390625" style="9" bestFit="1" customWidth="1"/>
    <col min="13" max="16384" width="7.00390625" style="9" customWidth="1"/>
  </cols>
  <sheetData>
    <row r="1" spans="1:10" ht="17.25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</row>
    <row r="2" spans="6:7" ht="12">
      <c r="F2" s="43"/>
      <c r="G2" s="9"/>
    </row>
    <row r="3" spans="1:10" ht="14.25" customHeight="1" thickBot="1">
      <c r="A3" s="99" t="s">
        <v>172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s="4" customFormat="1" ht="18.75" customHeight="1">
      <c r="A4" s="106" t="s">
        <v>11</v>
      </c>
      <c r="B4" s="108" t="s">
        <v>12</v>
      </c>
      <c r="C4" s="110" t="s">
        <v>13</v>
      </c>
      <c r="D4" s="111"/>
      <c r="E4" s="112"/>
      <c r="F4" s="113" t="s">
        <v>11</v>
      </c>
      <c r="G4" s="113" t="s">
        <v>12</v>
      </c>
      <c r="H4" s="101" t="s">
        <v>13</v>
      </c>
      <c r="I4" s="104"/>
      <c r="J4" s="104"/>
    </row>
    <row r="5" spans="1:10" s="4" customFormat="1" ht="18.75" customHeight="1">
      <c r="A5" s="107"/>
      <c r="B5" s="109"/>
      <c r="C5" s="13" t="s">
        <v>32</v>
      </c>
      <c r="D5" s="13" t="s">
        <v>5</v>
      </c>
      <c r="E5" s="13" t="s">
        <v>6</v>
      </c>
      <c r="F5" s="114"/>
      <c r="G5" s="114"/>
      <c r="H5" s="13" t="s">
        <v>32</v>
      </c>
      <c r="I5" s="3" t="s">
        <v>5</v>
      </c>
      <c r="J5" s="3" t="s">
        <v>6</v>
      </c>
    </row>
    <row r="6" spans="1:10" s="8" customFormat="1" ht="18.75" customHeight="1">
      <c r="A6" s="40" t="s">
        <v>14</v>
      </c>
      <c r="B6" s="86">
        <f>SUM(B7:B39,G6:G38)</f>
        <v>30711</v>
      </c>
      <c r="C6" s="16">
        <f>SUM(C7:C39,H6:H38)</f>
        <v>67336</v>
      </c>
      <c r="D6" s="16">
        <f>SUM(D7:D39,I6:I38)</f>
        <v>33509</v>
      </c>
      <c r="E6" s="16">
        <f>SUM(E7:E39,J6:J38)</f>
        <v>33827</v>
      </c>
      <c r="F6" s="1" t="s">
        <v>139</v>
      </c>
      <c r="G6" s="88">
        <v>495</v>
      </c>
      <c r="H6" s="16">
        <v>1068</v>
      </c>
      <c r="I6" s="16">
        <v>566</v>
      </c>
      <c r="J6" s="16">
        <v>502</v>
      </c>
    </row>
    <row r="7" spans="1:10" s="4" customFormat="1" ht="18.75" customHeight="1">
      <c r="A7" s="26" t="s">
        <v>102</v>
      </c>
      <c r="B7" s="15">
        <v>895</v>
      </c>
      <c r="C7" s="16">
        <v>1835</v>
      </c>
      <c r="D7" s="16">
        <v>936</v>
      </c>
      <c r="E7" s="16">
        <v>899</v>
      </c>
      <c r="F7" s="1" t="s">
        <v>140</v>
      </c>
      <c r="G7" s="25">
        <v>385</v>
      </c>
      <c r="H7" s="16">
        <v>966</v>
      </c>
      <c r="I7" s="16">
        <v>487</v>
      </c>
      <c r="J7" s="16">
        <v>479</v>
      </c>
    </row>
    <row r="8" spans="1:10" s="4" customFormat="1" ht="18.75" customHeight="1">
      <c r="A8" s="26" t="s">
        <v>103</v>
      </c>
      <c r="B8" s="15">
        <v>937</v>
      </c>
      <c r="C8" s="16">
        <v>1788</v>
      </c>
      <c r="D8" s="16">
        <v>926</v>
      </c>
      <c r="E8" s="16">
        <v>862</v>
      </c>
      <c r="F8" s="1" t="s">
        <v>141</v>
      </c>
      <c r="G8" s="25">
        <v>251</v>
      </c>
      <c r="H8" s="16">
        <v>671</v>
      </c>
      <c r="I8" s="16">
        <v>341</v>
      </c>
      <c r="J8" s="16">
        <v>330</v>
      </c>
    </row>
    <row r="9" spans="1:10" s="4" customFormat="1" ht="18.75" customHeight="1">
      <c r="A9" s="26" t="s">
        <v>104</v>
      </c>
      <c r="B9" s="15">
        <v>682</v>
      </c>
      <c r="C9" s="16">
        <v>1339</v>
      </c>
      <c r="D9" s="16">
        <v>654</v>
      </c>
      <c r="E9" s="16">
        <v>685</v>
      </c>
      <c r="F9" s="1" t="s">
        <v>142</v>
      </c>
      <c r="G9" s="25">
        <v>318</v>
      </c>
      <c r="H9" s="16">
        <v>700</v>
      </c>
      <c r="I9" s="16">
        <v>362</v>
      </c>
      <c r="J9" s="16">
        <v>338</v>
      </c>
    </row>
    <row r="10" spans="1:10" s="4" customFormat="1" ht="18.75" customHeight="1">
      <c r="A10" s="26" t="s">
        <v>105</v>
      </c>
      <c r="B10" s="15">
        <v>634</v>
      </c>
      <c r="C10" s="16">
        <v>1595</v>
      </c>
      <c r="D10" s="16">
        <v>772</v>
      </c>
      <c r="E10" s="16">
        <v>823</v>
      </c>
      <c r="F10" s="1" t="s">
        <v>139</v>
      </c>
      <c r="G10" s="25">
        <v>195</v>
      </c>
      <c r="H10" s="16">
        <v>483</v>
      </c>
      <c r="I10" s="16">
        <v>239</v>
      </c>
      <c r="J10" s="16">
        <v>244</v>
      </c>
    </row>
    <row r="11" spans="1:10" s="4" customFormat="1" ht="18.75" customHeight="1">
      <c r="A11" s="26" t="s">
        <v>106</v>
      </c>
      <c r="B11" s="15">
        <v>1029</v>
      </c>
      <c r="C11" s="16">
        <v>2183</v>
      </c>
      <c r="D11" s="16">
        <v>1094</v>
      </c>
      <c r="E11" s="16">
        <v>1089</v>
      </c>
      <c r="F11" s="1" t="s">
        <v>140</v>
      </c>
      <c r="G11" s="25">
        <v>300</v>
      </c>
      <c r="H11" s="16">
        <v>769</v>
      </c>
      <c r="I11" s="16">
        <v>382</v>
      </c>
      <c r="J11" s="16">
        <v>387</v>
      </c>
    </row>
    <row r="12" spans="1:10" s="4" customFormat="1" ht="18.75" customHeight="1">
      <c r="A12" s="26" t="s">
        <v>107</v>
      </c>
      <c r="B12" s="15">
        <v>389</v>
      </c>
      <c r="C12" s="16">
        <v>791</v>
      </c>
      <c r="D12" s="16">
        <v>379</v>
      </c>
      <c r="E12" s="16">
        <v>412</v>
      </c>
      <c r="F12" s="1" t="s">
        <v>143</v>
      </c>
      <c r="G12" s="25">
        <v>883</v>
      </c>
      <c r="H12" s="16">
        <v>1923</v>
      </c>
      <c r="I12" s="16">
        <v>980</v>
      </c>
      <c r="J12" s="16">
        <v>943</v>
      </c>
    </row>
    <row r="13" spans="1:10" s="4" customFormat="1" ht="18.75" customHeight="1">
      <c r="A13" s="26" t="s">
        <v>108</v>
      </c>
      <c r="B13" s="15">
        <v>851</v>
      </c>
      <c r="C13" s="16">
        <v>1871</v>
      </c>
      <c r="D13" s="16">
        <v>937</v>
      </c>
      <c r="E13" s="16">
        <v>934</v>
      </c>
      <c r="F13" s="1" t="s">
        <v>142</v>
      </c>
      <c r="G13" s="25">
        <v>570</v>
      </c>
      <c r="H13" s="16">
        <v>1264</v>
      </c>
      <c r="I13" s="16">
        <v>616</v>
      </c>
      <c r="J13" s="16">
        <v>648</v>
      </c>
    </row>
    <row r="14" spans="1:10" s="4" customFormat="1" ht="18.75" customHeight="1">
      <c r="A14" s="26" t="s">
        <v>109</v>
      </c>
      <c r="B14" s="15">
        <v>353</v>
      </c>
      <c r="C14" s="16">
        <v>664</v>
      </c>
      <c r="D14" s="16">
        <v>351</v>
      </c>
      <c r="E14" s="16">
        <v>313</v>
      </c>
      <c r="F14" s="1" t="s">
        <v>139</v>
      </c>
      <c r="G14" s="25">
        <v>520</v>
      </c>
      <c r="H14" s="16">
        <v>1290</v>
      </c>
      <c r="I14" s="16">
        <v>657</v>
      </c>
      <c r="J14" s="16">
        <v>633</v>
      </c>
    </row>
    <row r="15" spans="1:10" s="4" customFormat="1" ht="18.75" customHeight="1">
      <c r="A15" s="26" t="s">
        <v>110</v>
      </c>
      <c r="B15" s="15">
        <v>555</v>
      </c>
      <c r="C15" s="16">
        <v>1135</v>
      </c>
      <c r="D15" s="16">
        <v>582</v>
      </c>
      <c r="E15" s="16">
        <v>553</v>
      </c>
      <c r="F15" s="1" t="s">
        <v>140</v>
      </c>
      <c r="G15" s="25">
        <v>244</v>
      </c>
      <c r="H15" s="16">
        <v>591</v>
      </c>
      <c r="I15" s="16">
        <v>302</v>
      </c>
      <c r="J15" s="16">
        <v>289</v>
      </c>
    </row>
    <row r="16" spans="1:10" s="4" customFormat="1" ht="18.75" customHeight="1">
      <c r="A16" s="26" t="s">
        <v>111</v>
      </c>
      <c r="B16" s="15">
        <v>439</v>
      </c>
      <c r="C16" s="16">
        <v>976</v>
      </c>
      <c r="D16" s="16">
        <v>481</v>
      </c>
      <c r="E16" s="16">
        <v>495</v>
      </c>
      <c r="F16" s="1" t="s">
        <v>144</v>
      </c>
      <c r="G16" s="25">
        <v>403</v>
      </c>
      <c r="H16" s="16">
        <v>992</v>
      </c>
      <c r="I16" s="16">
        <v>478</v>
      </c>
      <c r="J16" s="16">
        <v>514</v>
      </c>
    </row>
    <row r="17" spans="1:10" s="4" customFormat="1" ht="18.75" customHeight="1">
      <c r="A17" s="26" t="s">
        <v>112</v>
      </c>
      <c r="B17" s="15">
        <v>330</v>
      </c>
      <c r="C17" s="16">
        <v>714</v>
      </c>
      <c r="D17" s="16">
        <v>373</v>
      </c>
      <c r="E17" s="16">
        <v>341</v>
      </c>
      <c r="F17" s="1" t="s">
        <v>145</v>
      </c>
      <c r="G17" s="25">
        <v>76</v>
      </c>
      <c r="H17" s="16">
        <v>211</v>
      </c>
      <c r="I17" s="16">
        <v>110</v>
      </c>
      <c r="J17" s="16">
        <v>101</v>
      </c>
    </row>
    <row r="18" spans="1:10" s="4" customFormat="1" ht="18.75" customHeight="1">
      <c r="A18" s="26" t="s">
        <v>113</v>
      </c>
      <c r="B18" s="15">
        <v>132</v>
      </c>
      <c r="C18" s="16">
        <v>299</v>
      </c>
      <c r="D18" s="16">
        <v>142</v>
      </c>
      <c r="E18" s="16">
        <v>157</v>
      </c>
      <c r="F18" s="1" t="s">
        <v>146</v>
      </c>
      <c r="G18" s="25">
        <v>409</v>
      </c>
      <c r="H18" s="93">
        <v>940</v>
      </c>
      <c r="I18" s="16">
        <v>475</v>
      </c>
      <c r="J18" s="16">
        <v>465</v>
      </c>
    </row>
    <row r="19" spans="1:10" s="4" customFormat="1" ht="18.75" customHeight="1">
      <c r="A19" s="26" t="s">
        <v>114</v>
      </c>
      <c r="B19" s="15">
        <v>829</v>
      </c>
      <c r="C19" s="16">
        <v>1633</v>
      </c>
      <c r="D19" s="16">
        <v>779</v>
      </c>
      <c r="E19" s="16">
        <v>854</v>
      </c>
      <c r="F19" s="1" t="s">
        <v>147</v>
      </c>
      <c r="G19" s="25">
        <v>274</v>
      </c>
      <c r="H19" s="16">
        <v>547</v>
      </c>
      <c r="I19" s="16">
        <v>252</v>
      </c>
      <c r="J19" s="16">
        <v>295</v>
      </c>
    </row>
    <row r="20" spans="1:10" s="4" customFormat="1" ht="18.75" customHeight="1">
      <c r="A20" s="26" t="s">
        <v>115</v>
      </c>
      <c r="B20" s="15">
        <v>345</v>
      </c>
      <c r="C20" s="16">
        <v>822</v>
      </c>
      <c r="D20" s="16">
        <v>394</v>
      </c>
      <c r="E20" s="16">
        <v>428</v>
      </c>
      <c r="F20" s="1" t="s">
        <v>148</v>
      </c>
      <c r="G20" s="25">
        <v>102</v>
      </c>
      <c r="H20" s="16">
        <v>253</v>
      </c>
      <c r="I20" s="16">
        <v>122</v>
      </c>
      <c r="J20" s="16">
        <v>131</v>
      </c>
    </row>
    <row r="21" spans="1:10" s="4" customFormat="1" ht="18.75" customHeight="1">
      <c r="A21" s="26" t="s">
        <v>116</v>
      </c>
      <c r="B21" s="15">
        <v>203</v>
      </c>
      <c r="C21" s="16">
        <v>443</v>
      </c>
      <c r="D21" s="16">
        <v>205</v>
      </c>
      <c r="E21" s="16">
        <v>238</v>
      </c>
      <c r="F21" s="1" t="s">
        <v>149</v>
      </c>
      <c r="G21" s="25">
        <v>161</v>
      </c>
      <c r="H21" s="16">
        <v>398</v>
      </c>
      <c r="I21" s="16">
        <v>193</v>
      </c>
      <c r="J21" s="16">
        <v>205</v>
      </c>
    </row>
    <row r="22" spans="1:10" s="4" customFormat="1" ht="18.75" customHeight="1">
      <c r="A22" s="26" t="s">
        <v>117</v>
      </c>
      <c r="B22" s="15">
        <v>214</v>
      </c>
      <c r="C22" s="16">
        <v>422</v>
      </c>
      <c r="D22" s="16">
        <v>212</v>
      </c>
      <c r="E22" s="16">
        <v>210</v>
      </c>
      <c r="F22" s="1" t="s">
        <v>150</v>
      </c>
      <c r="G22" s="28">
        <v>1557</v>
      </c>
      <c r="H22" s="16">
        <v>3381</v>
      </c>
      <c r="I22" s="16">
        <v>1659</v>
      </c>
      <c r="J22" s="16">
        <v>1722</v>
      </c>
    </row>
    <row r="23" spans="1:10" s="4" customFormat="1" ht="18.75" customHeight="1">
      <c r="A23" s="26" t="s">
        <v>118</v>
      </c>
      <c r="B23" s="15">
        <v>383</v>
      </c>
      <c r="C23" s="16">
        <v>812</v>
      </c>
      <c r="D23" s="16">
        <v>404</v>
      </c>
      <c r="E23" s="16">
        <v>408</v>
      </c>
      <c r="F23" s="1" t="s">
        <v>151</v>
      </c>
      <c r="G23" s="28">
        <v>953</v>
      </c>
      <c r="H23" s="16">
        <v>2147</v>
      </c>
      <c r="I23" s="16">
        <v>1088</v>
      </c>
      <c r="J23" s="16">
        <v>1059</v>
      </c>
    </row>
    <row r="24" spans="1:12" s="4" customFormat="1" ht="18.75" customHeight="1">
      <c r="A24" s="26" t="s">
        <v>47</v>
      </c>
      <c r="B24" s="15">
        <v>368</v>
      </c>
      <c r="C24" s="16">
        <v>830</v>
      </c>
      <c r="D24" s="16">
        <v>425</v>
      </c>
      <c r="E24" s="16">
        <v>405</v>
      </c>
      <c r="F24" s="1" t="s">
        <v>152</v>
      </c>
      <c r="G24" s="25">
        <v>193</v>
      </c>
      <c r="H24" s="16">
        <v>449</v>
      </c>
      <c r="I24" s="16">
        <v>225</v>
      </c>
      <c r="J24" s="16">
        <v>224</v>
      </c>
      <c r="L24" s="67"/>
    </row>
    <row r="25" spans="1:12" s="4" customFormat="1" ht="18.75" customHeight="1">
      <c r="A25" s="26" t="s">
        <v>48</v>
      </c>
      <c r="B25" s="15">
        <v>600</v>
      </c>
      <c r="C25" s="16">
        <v>1272</v>
      </c>
      <c r="D25" s="16">
        <v>632</v>
      </c>
      <c r="E25" s="16">
        <v>640</v>
      </c>
      <c r="F25" s="1" t="s">
        <v>153</v>
      </c>
      <c r="G25" s="28">
        <v>228</v>
      </c>
      <c r="H25" s="16">
        <v>491</v>
      </c>
      <c r="I25" s="16">
        <v>260</v>
      </c>
      <c r="J25" s="16">
        <v>231</v>
      </c>
      <c r="L25" s="67"/>
    </row>
    <row r="26" spans="1:12" s="4" customFormat="1" ht="18.75" customHeight="1">
      <c r="A26" s="26" t="s">
        <v>45</v>
      </c>
      <c r="B26" s="15">
        <v>342</v>
      </c>
      <c r="C26" s="16">
        <v>777</v>
      </c>
      <c r="D26" s="16">
        <v>372</v>
      </c>
      <c r="E26" s="16">
        <v>405</v>
      </c>
      <c r="F26" s="1" t="s">
        <v>154</v>
      </c>
      <c r="G26" s="28">
        <v>679</v>
      </c>
      <c r="H26" s="16">
        <v>1544</v>
      </c>
      <c r="I26" s="16">
        <v>782</v>
      </c>
      <c r="J26" s="16">
        <v>762</v>
      </c>
      <c r="L26" s="67"/>
    </row>
    <row r="27" spans="1:12" s="4" customFormat="1" ht="18.75" customHeight="1">
      <c r="A27" s="26" t="s">
        <v>46</v>
      </c>
      <c r="B27" s="15">
        <v>324</v>
      </c>
      <c r="C27" s="16">
        <v>726</v>
      </c>
      <c r="D27" s="16">
        <v>361</v>
      </c>
      <c r="E27" s="16">
        <v>365</v>
      </c>
      <c r="F27" s="1" t="s">
        <v>155</v>
      </c>
      <c r="G27" s="25">
        <v>800</v>
      </c>
      <c r="H27" s="16">
        <v>1779</v>
      </c>
      <c r="I27" s="16">
        <v>874</v>
      </c>
      <c r="J27" s="16">
        <v>905</v>
      </c>
      <c r="L27" s="67"/>
    </row>
    <row r="28" spans="1:10" s="4" customFormat="1" ht="18.75" customHeight="1">
      <c r="A28" s="26" t="s">
        <v>49</v>
      </c>
      <c r="B28" s="15">
        <v>451</v>
      </c>
      <c r="C28" s="16">
        <v>953</v>
      </c>
      <c r="D28" s="16">
        <v>478</v>
      </c>
      <c r="E28" s="16">
        <v>475</v>
      </c>
      <c r="F28" s="1" t="s">
        <v>156</v>
      </c>
      <c r="G28" s="25">
        <v>759</v>
      </c>
      <c r="H28" s="16">
        <v>1578</v>
      </c>
      <c r="I28" s="16">
        <v>740</v>
      </c>
      <c r="J28" s="16">
        <v>838</v>
      </c>
    </row>
    <row r="29" spans="1:10" s="4" customFormat="1" ht="18.75" customHeight="1">
      <c r="A29" s="26" t="s">
        <v>119</v>
      </c>
      <c r="B29" s="15">
        <v>283</v>
      </c>
      <c r="C29" s="16">
        <v>556</v>
      </c>
      <c r="D29" s="16">
        <v>281</v>
      </c>
      <c r="E29" s="16">
        <v>275</v>
      </c>
      <c r="F29" s="1" t="s">
        <v>157</v>
      </c>
      <c r="G29" s="28">
        <v>194</v>
      </c>
      <c r="H29" s="16">
        <v>456</v>
      </c>
      <c r="I29" s="16">
        <v>234</v>
      </c>
      <c r="J29" s="16">
        <v>222</v>
      </c>
    </row>
    <row r="30" spans="1:10" s="4" customFormat="1" ht="18.75" customHeight="1">
      <c r="A30" s="26" t="s">
        <v>120</v>
      </c>
      <c r="B30" s="15">
        <v>394</v>
      </c>
      <c r="C30" s="16">
        <v>936</v>
      </c>
      <c r="D30" s="16">
        <v>454</v>
      </c>
      <c r="E30" s="16">
        <v>482</v>
      </c>
      <c r="F30" s="1" t="s">
        <v>158</v>
      </c>
      <c r="G30" s="25">
        <v>228</v>
      </c>
      <c r="H30" s="16">
        <v>509</v>
      </c>
      <c r="I30" s="16">
        <v>266</v>
      </c>
      <c r="J30" s="16">
        <v>243</v>
      </c>
    </row>
    <row r="31" spans="1:10" s="4" customFormat="1" ht="18.75" customHeight="1">
      <c r="A31" s="26" t="s">
        <v>121</v>
      </c>
      <c r="B31" s="15">
        <v>664</v>
      </c>
      <c r="C31" s="16">
        <v>1419</v>
      </c>
      <c r="D31" s="16">
        <v>715</v>
      </c>
      <c r="E31" s="16">
        <v>704</v>
      </c>
      <c r="F31" s="1" t="s">
        <v>159</v>
      </c>
      <c r="G31" s="25">
        <v>169</v>
      </c>
      <c r="H31" s="16">
        <v>400</v>
      </c>
      <c r="I31" s="16">
        <v>210</v>
      </c>
      <c r="J31" s="16">
        <v>190</v>
      </c>
    </row>
    <row r="32" spans="1:10" s="4" customFormat="1" ht="18.75" customHeight="1">
      <c r="A32" s="26" t="s">
        <v>122</v>
      </c>
      <c r="B32" s="15">
        <v>1072</v>
      </c>
      <c r="C32" s="16">
        <v>2706</v>
      </c>
      <c r="D32" s="16">
        <v>1376</v>
      </c>
      <c r="E32" s="16">
        <v>1330</v>
      </c>
      <c r="F32" s="1" t="s">
        <v>160</v>
      </c>
      <c r="G32" s="25">
        <v>334</v>
      </c>
      <c r="H32" s="16">
        <v>788</v>
      </c>
      <c r="I32" s="16">
        <v>389</v>
      </c>
      <c r="J32" s="16">
        <v>399</v>
      </c>
    </row>
    <row r="33" spans="1:10" s="4" customFormat="1" ht="18.75" customHeight="1">
      <c r="A33" s="26" t="s">
        <v>123</v>
      </c>
      <c r="B33" s="15">
        <v>1372</v>
      </c>
      <c r="C33" s="16">
        <v>2341</v>
      </c>
      <c r="D33" s="16">
        <v>1165</v>
      </c>
      <c r="E33" s="16">
        <v>1176</v>
      </c>
      <c r="F33" s="1" t="s">
        <v>161</v>
      </c>
      <c r="G33" s="25">
        <v>314</v>
      </c>
      <c r="H33" s="16">
        <v>756</v>
      </c>
      <c r="I33" s="16">
        <v>368</v>
      </c>
      <c r="J33" s="16">
        <v>388</v>
      </c>
    </row>
    <row r="34" spans="1:10" s="4" customFormat="1" ht="18.75" customHeight="1">
      <c r="A34" s="26" t="s">
        <v>47</v>
      </c>
      <c r="B34" s="15">
        <v>654</v>
      </c>
      <c r="C34" s="16">
        <v>1250</v>
      </c>
      <c r="D34" s="16">
        <v>522</v>
      </c>
      <c r="E34" s="16">
        <v>728</v>
      </c>
      <c r="F34" s="1" t="s">
        <v>162</v>
      </c>
      <c r="G34" s="25">
        <v>318</v>
      </c>
      <c r="H34" s="16">
        <v>730</v>
      </c>
      <c r="I34" s="16">
        <v>380</v>
      </c>
      <c r="J34" s="16">
        <v>350</v>
      </c>
    </row>
    <row r="35" spans="1:10" s="4" customFormat="1" ht="18.75" customHeight="1">
      <c r="A35" s="21" t="s">
        <v>48</v>
      </c>
      <c r="B35" s="15">
        <v>181</v>
      </c>
      <c r="C35" s="16">
        <v>423</v>
      </c>
      <c r="D35" s="16">
        <v>214</v>
      </c>
      <c r="E35" s="16">
        <v>209</v>
      </c>
      <c r="F35" s="1" t="s">
        <v>163</v>
      </c>
      <c r="G35" s="25">
        <v>485</v>
      </c>
      <c r="H35" s="16">
        <v>1131</v>
      </c>
      <c r="I35" s="16">
        <v>580</v>
      </c>
      <c r="J35" s="16">
        <v>551</v>
      </c>
    </row>
    <row r="36" spans="1:10" s="4" customFormat="1" ht="18.75" customHeight="1">
      <c r="A36" s="14" t="s">
        <v>45</v>
      </c>
      <c r="B36" s="16">
        <v>353</v>
      </c>
      <c r="C36" s="16">
        <v>775</v>
      </c>
      <c r="D36" s="16">
        <v>382</v>
      </c>
      <c r="E36" s="16">
        <v>393</v>
      </c>
      <c r="F36" s="1" t="s">
        <v>164</v>
      </c>
      <c r="G36" s="25">
        <v>372</v>
      </c>
      <c r="H36" s="16">
        <v>813</v>
      </c>
      <c r="I36" s="16">
        <v>412</v>
      </c>
      <c r="J36" s="16">
        <v>401</v>
      </c>
    </row>
    <row r="37" spans="1:12" s="4" customFormat="1" ht="18.75" customHeight="1">
      <c r="A37" s="14" t="s">
        <v>46</v>
      </c>
      <c r="B37" s="16">
        <v>363</v>
      </c>
      <c r="C37" s="16">
        <v>842</v>
      </c>
      <c r="D37" s="16">
        <v>419</v>
      </c>
      <c r="E37" s="16">
        <v>423</v>
      </c>
      <c r="F37" s="1" t="s">
        <v>165</v>
      </c>
      <c r="G37" s="25">
        <v>200</v>
      </c>
      <c r="H37" s="16">
        <v>497</v>
      </c>
      <c r="I37" s="16">
        <v>252</v>
      </c>
      <c r="J37" s="16">
        <v>245</v>
      </c>
      <c r="L37" s="50"/>
    </row>
    <row r="38" spans="1:10" ht="18.75" customHeight="1">
      <c r="A38" s="14" t="s">
        <v>124</v>
      </c>
      <c r="B38" s="15">
        <v>345</v>
      </c>
      <c r="C38" s="16">
        <v>826</v>
      </c>
      <c r="D38" s="16">
        <v>389</v>
      </c>
      <c r="E38" s="85">
        <v>437</v>
      </c>
      <c r="F38" s="1" t="s">
        <v>166</v>
      </c>
      <c r="G38" s="25">
        <v>1</v>
      </c>
      <c r="H38" s="16">
        <v>1</v>
      </c>
      <c r="I38" s="16">
        <v>1</v>
      </c>
      <c r="J38" s="16">
        <v>0</v>
      </c>
    </row>
    <row r="39" spans="1:10" ht="18.75" customHeight="1" thickBot="1">
      <c r="A39" s="77" t="s">
        <v>167</v>
      </c>
      <c r="B39" s="79">
        <v>375</v>
      </c>
      <c r="C39" s="79">
        <v>866</v>
      </c>
      <c r="D39" s="79">
        <v>421</v>
      </c>
      <c r="E39" s="79">
        <v>445</v>
      </c>
      <c r="F39" s="78"/>
      <c r="G39" s="80"/>
      <c r="H39" s="79"/>
      <c r="I39" s="79"/>
      <c r="J39" s="79"/>
    </row>
    <row r="40" spans="1:10" ht="15" customHeight="1">
      <c r="A40" s="68" t="s">
        <v>125</v>
      </c>
      <c r="B40" s="16"/>
      <c r="C40" s="23"/>
      <c r="D40" s="24"/>
      <c r="E40" s="24"/>
      <c r="F40" s="21"/>
      <c r="G40" s="37"/>
      <c r="H40" s="76"/>
      <c r="I40" s="44"/>
      <c r="J40" s="44"/>
    </row>
    <row r="41" spans="1:9" ht="15" customHeight="1">
      <c r="A41" s="71" t="s">
        <v>175</v>
      </c>
      <c r="B41" s="11"/>
      <c r="C41" s="11"/>
      <c r="D41" s="11"/>
      <c r="E41" s="11"/>
      <c r="F41" s="11"/>
      <c r="G41" s="11"/>
      <c r="H41" s="11"/>
      <c r="I41" s="11"/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</sheetData>
  <sheetProtection selectLockedCells="1" selectUnlockedCells="1"/>
  <mergeCells count="8">
    <mergeCell ref="A1:J1"/>
    <mergeCell ref="A3:J3"/>
    <mergeCell ref="A4:A5"/>
    <mergeCell ref="B4:B5"/>
    <mergeCell ref="C4:E4"/>
    <mergeCell ref="F4:F5"/>
    <mergeCell ref="G4:G5"/>
    <mergeCell ref="H4:J4"/>
  </mergeCells>
  <printOptions horizontalCentered="1" verticalCentered="1"/>
  <pageMargins left="0.5905511811023623" right="0.5905511811023623" top="0.98425196850393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29">
      <selection activeCell="A41" sqref="A41:IV41"/>
    </sheetView>
  </sheetViews>
  <sheetFormatPr defaultColWidth="7.00390625" defaultRowHeight="12"/>
  <cols>
    <col min="1" max="1" width="17.125" style="39" customWidth="1"/>
    <col min="2" max="2" width="8.25390625" style="12" customWidth="1"/>
    <col min="3" max="5" width="9.125" style="12" customWidth="1"/>
    <col min="6" max="6" width="17.125" style="39" customWidth="1"/>
    <col min="7" max="7" width="8.25390625" style="12" customWidth="1"/>
    <col min="8" max="8" width="9.125" style="12" customWidth="1"/>
    <col min="9" max="10" width="9.125" style="4" customWidth="1"/>
    <col min="11" max="12" width="7.00390625" style="9" customWidth="1"/>
    <col min="13" max="13" width="7.75390625" style="9" bestFit="1" customWidth="1"/>
    <col min="14" max="14" width="7.00390625" style="9" customWidth="1"/>
    <col min="15" max="18" width="7.75390625" style="9" bestFit="1" customWidth="1"/>
    <col min="19" max="16384" width="7.00390625" style="9" customWidth="1"/>
  </cols>
  <sheetData>
    <row r="1" spans="1:10" ht="17.25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</row>
    <row r="3" spans="1:10" s="4" customFormat="1" ht="14.25" customHeight="1" thickBot="1">
      <c r="A3" s="99" t="s">
        <v>172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s="4" customFormat="1" ht="18.75" customHeight="1" thickBot="1">
      <c r="A4" s="105" t="s">
        <v>11</v>
      </c>
      <c r="B4" s="115" t="s">
        <v>12</v>
      </c>
      <c r="C4" s="115" t="s">
        <v>13</v>
      </c>
      <c r="D4" s="115"/>
      <c r="E4" s="115"/>
      <c r="F4" s="100" t="s">
        <v>11</v>
      </c>
      <c r="G4" s="100" t="s">
        <v>12</v>
      </c>
      <c r="H4" s="101" t="s">
        <v>13</v>
      </c>
      <c r="I4" s="101"/>
      <c r="J4" s="101"/>
    </row>
    <row r="5" spans="1:10" s="4" customFormat="1" ht="18.75" customHeight="1">
      <c r="A5" s="105"/>
      <c r="B5" s="115"/>
      <c r="C5" s="13" t="s">
        <v>32</v>
      </c>
      <c r="D5" s="13" t="s">
        <v>5</v>
      </c>
      <c r="E5" s="13" t="s">
        <v>6</v>
      </c>
      <c r="F5" s="100"/>
      <c r="G5" s="100"/>
      <c r="H5" s="13" t="s">
        <v>32</v>
      </c>
      <c r="I5" s="3" t="s">
        <v>5</v>
      </c>
      <c r="J5" s="3" t="s">
        <v>6</v>
      </c>
    </row>
    <row r="6" spans="1:10" s="4" customFormat="1" ht="18.75" customHeight="1">
      <c r="A6" s="40" t="s">
        <v>16</v>
      </c>
      <c r="B6" s="86">
        <f>SUM(B7:B17)</f>
        <v>8211</v>
      </c>
      <c r="C6" s="87">
        <f>SUM(C7:C17)</f>
        <v>19021</v>
      </c>
      <c r="D6" s="87">
        <f>SUM(D7:D17)</f>
        <v>9688</v>
      </c>
      <c r="E6" s="87">
        <f>SUM(E7:E17)</f>
        <v>9333</v>
      </c>
      <c r="F6" s="1" t="s">
        <v>50</v>
      </c>
      <c r="G6" s="88">
        <v>299</v>
      </c>
      <c r="H6" s="16">
        <v>642</v>
      </c>
      <c r="I6" s="16">
        <v>328</v>
      </c>
      <c r="J6" s="16">
        <v>314</v>
      </c>
    </row>
    <row r="7" spans="1:10" s="4" customFormat="1" ht="18.75" customHeight="1">
      <c r="A7" s="26" t="s">
        <v>51</v>
      </c>
      <c r="B7" s="15">
        <v>892</v>
      </c>
      <c r="C7" s="16">
        <v>2209</v>
      </c>
      <c r="D7" s="16">
        <v>1105</v>
      </c>
      <c r="E7" s="16">
        <v>1104</v>
      </c>
      <c r="F7" s="1" t="s">
        <v>52</v>
      </c>
      <c r="G7" s="25">
        <v>422</v>
      </c>
      <c r="H7" s="16">
        <v>1080</v>
      </c>
      <c r="I7" s="16">
        <v>550</v>
      </c>
      <c r="J7" s="16">
        <v>530</v>
      </c>
    </row>
    <row r="8" spans="1:10" s="4" customFormat="1" ht="18.75" customHeight="1">
      <c r="A8" s="26" t="s">
        <v>53</v>
      </c>
      <c r="B8" s="15">
        <v>219</v>
      </c>
      <c r="C8" s="16">
        <v>554</v>
      </c>
      <c r="D8" s="16">
        <v>276</v>
      </c>
      <c r="E8" s="16">
        <v>278</v>
      </c>
      <c r="F8" s="1" t="s">
        <v>54</v>
      </c>
      <c r="G8" s="25">
        <v>382</v>
      </c>
      <c r="H8" s="16">
        <v>961</v>
      </c>
      <c r="I8" s="16">
        <v>474</v>
      </c>
      <c r="J8" s="16">
        <v>487</v>
      </c>
    </row>
    <row r="9" spans="1:10" s="4" customFormat="1" ht="18.75" customHeight="1">
      <c r="A9" s="26" t="s">
        <v>55</v>
      </c>
      <c r="B9" s="15">
        <v>357</v>
      </c>
      <c r="C9" s="16">
        <v>885</v>
      </c>
      <c r="D9" s="16">
        <v>452</v>
      </c>
      <c r="E9" s="16">
        <v>433</v>
      </c>
      <c r="F9" s="1" t="s">
        <v>56</v>
      </c>
      <c r="G9" s="25">
        <v>444</v>
      </c>
      <c r="H9" s="16">
        <v>1002</v>
      </c>
      <c r="I9" s="16">
        <v>479</v>
      </c>
      <c r="J9" s="16">
        <v>523</v>
      </c>
    </row>
    <row r="10" spans="1:10" s="4" customFormat="1" ht="18.75" customHeight="1">
      <c r="A10" s="26" t="s">
        <v>57</v>
      </c>
      <c r="B10" s="15">
        <v>78</v>
      </c>
      <c r="C10" s="16">
        <v>209</v>
      </c>
      <c r="D10" s="16">
        <v>103</v>
      </c>
      <c r="E10" s="16">
        <v>106</v>
      </c>
      <c r="F10" s="1" t="s">
        <v>58</v>
      </c>
      <c r="G10" s="25">
        <v>305</v>
      </c>
      <c r="H10" s="16">
        <v>614</v>
      </c>
      <c r="I10" s="16">
        <v>320</v>
      </c>
      <c r="J10" s="16">
        <v>294</v>
      </c>
    </row>
    <row r="11" spans="1:10" s="4" customFormat="1" ht="18.75" customHeight="1">
      <c r="A11" s="26" t="s">
        <v>59</v>
      </c>
      <c r="B11" s="15">
        <v>1712</v>
      </c>
      <c r="C11" s="16">
        <v>3852</v>
      </c>
      <c r="D11" s="16">
        <v>1933</v>
      </c>
      <c r="E11" s="16">
        <v>1919</v>
      </c>
      <c r="F11" s="1" t="s">
        <v>37</v>
      </c>
      <c r="G11" s="25">
        <v>149</v>
      </c>
      <c r="H11" s="16">
        <v>399</v>
      </c>
      <c r="I11" s="16">
        <v>216</v>
      </c>
      <c r="J11" s="16">
        <v>183</v>
      </c>
    </row>
    <row r="12" spans="1:10" s="4" customFormat="1" ht="18.75" customHeight="1">
      <c r="A12" s="26" t="s">
        <v>31</v>
      </c>
      <c r="B12" s="15">
        <v>232</v>
      </c>
      <c r="C12" s="16">
        <v>564</v>
      </c>
      <c r="D12" s="16">
        <v>283</v>
      </c>
      <c r="E12" s="16">
        <v>281</v>
      </c>
      <c r="F12" s="1" t="s">
        <v>38</v>
      </c>
      <c r="G12" s="25">
        <v>255</v>
      </c>
      <c r="H12" s="16">
        <v>676</v>
      </c>
      <c r="I12" s="16">
        <v>337</v>
      </c>
      <c r="J12" s="16">
        <v>339</v>
      </c>
    </row>
    <row r="13" spans="1:10" s="4" customFormat="1" ht="18.75" customHeight="1">
      <c r="A13" s="26" t="s">
        <v>60</v>
      </c>
      <c r="B13" s="15">
        <v>742</v>
      </c>
      <c r="C13" s="16">
        <v>1684</v>
      </c>
      <c r="D13" s="16">
        <v>872</v>
      </c>
      <c r="E13" s="16">
        <v>812</v>
      </c>
      <c r="F13" s="1" t="s">
        <v>39</v>
      </c>
      <c r="G13" s="25">
        <v>365</v>
      </c>
      <c r="H13" s="16">
        <v>831</v>
      </c>
      <c r="I13" s="16">
        <v>400</v>
      </c>
      <c r="J13" s="16">
        <v>431</v>
      </c>
    </row>
    <row r="14" spans="1:10" s="4" customFormat="1" ht="18.75" customHeight="1">
      <c r="A14" s="26" t="s">
        <v>61</v>
      </c>
      <c r="B14" s="15">
        <v>2637</v>
      </c>
      <c r="C14" s="16">
        <v>5825</v>
      </c>
      <c r="D14" s="16">
        <v>2995</v>
      </c>
      <c r="E14" s="16">
        <v>2830</v>
      </c>
      <c r="F14" s="1" t="s">
        <v>40</v>
      </c>
      <c r="G14" s="25">
        <v>195</v>
      </c>
      <c r="H14" s="16">
        <v>484</v>
      </c>
      <c r="I14" s="16">
        <v>234</v>
      </c>
      <c r="J14" s="16">
        <v>250</v>
      </c>
    </row>
    <row r="15" spans="1:10" s="4" customFormat="1" ht="18.75" customHeight="1">
      <c r="A15" s="26" t="s">
        <v>62</v>
      </c>
      <c r="B15" s="66">
        <v>0</v>
      </c>
      <c r="C15" s="16">
        <v>0</v>
      </c>
      <c r="D15" s="62">
        <v>0</v>
      </c>
      <c r="E15" s="62">
        <v>0</v>
      </c>
      <c r="F15" s="1" t="s">
        <v>63</v>
      </c>
      <c r="G15" s="25">
        <v>353</v>
      </c>
      <c r="H15" s="16">
        <v>1018</v>
      </c>
      <c r="I15" s="16">
        <v>502</v>
      </c>
      <c r="J15" s="16">
        <v>516</v>
      </c>
    </row>
    <row r="16" spans="1:10" s="4" customFormat="1" ht="18.75" customHeight="1">
      <c r="A16" s="26" t="s">
        <v>64</v>
      </c>
      <c r="B16" s="15">
        <v>468</v>
      </c>
      <c r="C16" s="16">
        <v>1174</v>
      </c>
      <c r="D16" s="16">
        <v>616</v>
      </c>
      <c r="E16" s="16">
        <v>558</v>
      </c>
      <c r="F16" s="1" t="s">
        <v>65</v>
      </c>
      <c r="G16" s="25">
        <v>180</v>
      </c>
      <c r="H16" s="16">
        <v>520</v>
      </c>
      <c r="I16" s="16">
        <v>266</v>
      </c>
      <c r="J16" s="16">
        <v>254</v>
      </c>
    </row>
    <row r="17" spans="1:10" s="4" customFormat="1" ht="18.75" customHeight="1">
      <c r="A17" s="26" t="s">
        <v>66</v>
      </c>
      <c r="B17" s="15">
        <v>874</v>
      </c>
      <c r="C17" s="16">
        <v>2065</v>
      </c>
      <c r="D17" s="16">
        <v>1053</v>
      </c>
      <c r="E17" s="16">
        <v>1012</v>
      </c>
      <c r="F17" s="1" t="s">
        <v>67</v>
      </c>
      <c r="G17" s="25">
        <v>6</v>
      </c>
      <c r="H17" s="16">
        <v>17</v>
      </c>
      <c r="I17" s="16">
        <v>10</v>
      </c>
      <c r="J17" s="16">
        <v>7</v>
      </c>
    </row>
    <row r="18" spans="1:10" s="4" customFormat="1" ht="18.75" customHeight="1">
      <c r="A18" s="26"/>
      <c r="B18" s="15"/>
      <c r="C18" s="16"/>
      <c r="D18" s="16"/>
      <c r="E18" s="16"/>
      <c r="F18" s="1" t="s">
        <v>68</v>
      </c>
      <c r="G18" s="25">
        <v>246</v>
      </c>
      <c r="H18" s="16">
        <v>596</v>
      </c>
      <c r="I18" s="16">
        <v>289</v>
      </c>
      <c r="J18" s="16">
        <v>307</v>
      </c>
    </row>
    <row r="19" spans="1:10" s="4" customFormat="1" ht="18.75" customHeight="1">
      <c r="A19" s="40" t="s">
        <v>17</v>
      </c>
      <c r="B19" s="89">
        <f>SUM(B20:B39,G6:G21)</f>
        <v>11719</v>
      </c>
      <c r="C19" s="16">
        <f>SUM(C20:C39,H6:H21)</f>
        <v>27578</v>
      </c>
      <c r="D19" s="16">
        <f>SUM(D20:D39,I6:I21)</f>
        <v>13668</v>
      </c>
      <c r="E19" s="16">
        <f>SUM(E20:E39,J6:J21)</f>
        <v>13910</v>
      </c>
      <c r="F19" s="1" t="s">
        <v>69</v>
      </c>
      <c r="G19" s="25">
        <v>316</v>
      </c>
      <c r="H19" s="16">
        <v>848</v>
      </c>
      <c r="I19" s="16">
        <v>430</v>
      </c>
      <c r="J19" s="16">
        <v>418</v>
      </c>
    </row>
    <row r="20" spans="1:10" s="4" customFormat="1" ht="18.75" customHeight="1">
      <c r="A20" s="26" t="s">
        <v>70</v>
      </c>
      <c r="B20" s="15">
        <v>59</v>
      </c>
      <c r="C20" s="16">
        <v>165</v>
      </c>
      <c r="D20" s="16">
        <v>82</v>
      </c>
      <c r="E20" s="16">
        <v>83</v>
      </c>
      <c r="F20" s="1" t="s">
        <v>71</v>
      </c>
      <c r="G20" s="25">
        <v>298</v>
      </c>
      <c r="H20" s="16">
        <v>721</v>
      </c>
      <c r="I20" s="16">
        <v>368</v>
      </c>
      <c r="J20" s="16">
        <v>353</v>
      </c>
    </row>
    <row r="21" spans="1:10" s="4" customFormat="1" ht="18.75" customHeight="1">
      <c r="A21" s="26" t="s">
        <v>72</v>
      </c>
      <c r="B21" s="15">
        <v>1531</v>
      </c>
      <c r="C21" s="16">
        <v>3617</v>
      </c>
      <c r="D21" s="16">
        <v>1845</v>
      </c>
      <c r="E21" s="16">
        <v>1772</v>
      </c>
      <c r="F21" s="1" t="s">
        <v>73</v>
      </c>
      <c r="G21" s="25">
        <v>289</v>
      </c>
      <c r="H21" s="16">
        <v>760</v>
      </c>
      <c r="I21" s="16">
        <v>364</v>
      </c>
      <c r="J21" s="16">
        <v>396</v>
      </c>
    </row>
    <row r="22" spans="1:10" s="4" customFormat="1" ht="18.75" customHeight="1">
      <c r="A22" s="26" t="s">
        <v>74</v>
      </c>
      <c r="B22" s="15">
        <v>97</v>
      </c>
      <c r="C22" s="16">
        <v>254</v>
      </c>
      <c r="D22" s="16">
        <v>127</v>
      </c>
      <c r="E22" s="16">
        <v>127</v>
      </c>
      <c r="F22" s="1"/>
      <c r="G22" s="25"/>
      <c r="H22" s="24"/>
      <c r="I22" s="24"/>
      <c r="J22" s="24"/>
    </row>
    <row r="23" spans="1:10" s="4" customFormat="1" ht="18.75" customHeight="1">
      <c r="A23" s="26" t="s">
        <v>75</v>
      </c>
      <c r="B23" s="15">
        <v>416</v>
      </c>
      <c r="C23" s="16">
        <v>967</v>
      </c>
      <c r="D23" s="16">
        <v>456</v>
      </c>
      <c r="E23" s="16">
        <v>511</v>
      </c>
      <c r="F23" s="41" t="s">
        <v>18</v>
      </c>
      <c r="G23" s="16">
        <v>16683</v>
      </c>
      <c r="H23" s="16">
        <v>38571</v>
      </c>
      <c r="I23" s="16">
        <v>76077</v>
      </c>
      <c r="J23" s="16">
        <v>76429</v>
      </c>
    </row>
    <row r="24" spans="1:10" s="4" customFormat="1" ht="18.75" customHeight="1">
      <c r="A24" s="26" t="s">
        <v>37</v>
      </c>
      <c r="B24" s="15">
        <v>258</v>
      </c>
      <c r="C24" s="16">
        <v>574</v>
      </c>
      <c r="D24" s="16">
        <v>279</v>
      </c>
      <c r="E24" s="16">
        <v>295</v>
      </c>
      <c r="F24" s="1" t="s">
        <v>76</v>
      </c>
      <c r="G24" s="15">
        <v>2565</v>
      </c>
      <c r="H24" s="16">
        <v>4532</v>
      </c>
      <c r="I24" s="16">
        <v>2381</v>
      </c>
      <c r="J24" s="16">
        <v>2151</v>
      </c>
    </row>
    <row r="25" spans="1:10" s="4" customFormat="1" ht="18.75" customHeight="1">
      <c r="A25" s="26" t="s">
        <v>77</v>
      </c>
      <c r="B25" s="15">
        <v>137</v>
      </c>
      <c r="C25" s="16">
        <v>397</v>
      </c>
      <c r="D25" s="16">
        <v>206</v>
      </c>
      <c r="E25" s="16">
        <v>191</v>
      </c>
      <c r="F25" s="1" t="s">
        <v>78</v>
      </c>
      <c r="G25" s="15">
        <v>323</v>
      </c>
      <c r="H25" s="16">
        <v>775</v>
      </c>
      <c r="I25" s="16">
        <v>374</v>
      </c>
      <c r="J25" s="16">
        <v>401</v>
      </c>
    </row>
    <row r="26" spans="1:18" s="4" customFormat="1" ht="18.75" customHeight="1">
      <c r="A26" s="26" t="s">
        <v>79</v>
      </c>
      <c r="B26" s="15">
        <v>46</v>
      </c>
      <c r="C26" s="16">
        <v>124</v>
      </c>
      <c r="D26" s="16">
        <v>64</v>
      </c>
      <c r="E26" s="16">
        <v>60</v>
      </c>
      <c r="F26" s="1" t="s">
        <v>80</v>
      </c>
      <c r="G26" s="15">
        <v>224</v>
      </c>
      <c r="H26" s="16">
        <v>544</v>
      </c>
      <c r="I26" s="16">
        <v>280</v>
      </c>
      <c r="J26" s="16">
        <v>264</v>
      </c>
      <c r="O26" s="67"/>
      <c r="P26" s="67"/>
      <c r="Q26" s="67"/>
      <c r="R26" s="67"/>
    </row>
    <row r="27" spans="1:15" s="4" customFormat="1" ht="18.75" customHeight="1">
      <c r="A27" s="26" t="s">
        <v>81</v>
      </c>
      <c r="B27" s="15">
        <v>236</v>
      </c>
      <c r="C27" s="16">
        <v>433</v>
      </c>
      <c r="D27" s="16">
        <v>191</v>
      </c>
      <c r="E27" s="16">
        <v>242</v>
      </c>
      <c r="F27" s="1" t="s">
        <v>82</v>
      </c>
      <c r="G27" s="15">
        <v>460</v>
      </c>
      <c r="H27" s="16">
        <v>1039</v>
      </c>
      <c r="I27" s="16">
        <v>504</v>
      </c>
      <c r="J27" s="16">
        <v>535</v>
      </c>
      <c r="O27" s="67"/>
    </row>
    <row r="28" spans="1:15" s="4" customFormat="1" ht="18.75" customHeight="1">
      <c r="A28" s="26" t="s">
        <v>83</v>
      </c>
      <c r="B28" s="15">
        <v>388</v>
      </c>
      <c r="C28" s="16">
        <v>967</v>
      </c>
      <c r="D28" s="16">
        <v>492</v>
      </c>
      <c r="E28" s="16">
        <v>475</v>
      </c>
      <c r="F28" s="1" t="s">
        <v>84</v>
      </c>
      <c r="G28" s="15">
        <v>377</v>
      </c>
      <c r="H28" s="16">
        <v>896</v>
      </c>
      <c r="I28" s="16">
        <v>424</v>
      </c>
      <c r="J28" s="16">
        <v>472</v>
      </c>
      <c r="O28" s="67"/>
    </row>
    <row r="29" spans="1:18" s="4" customFormat="1" ht="18.75" customHeight="1">
      <c r="A29" s="26" t="s">
        <v>85</v>
      </c>
      <c r="B29" s="15">
        <v>374</v>
      </c>
      <c r="C29" s="16">
        <v>946</v>
      </c>
      <c r="D29" s="16">
        <v>490</v>
      </c>
      <c r="E29" s="16">
        <v>456</v>
      </c>
      <c r="F29" s="1" t="s">
        <v>43</v>
      </c>
      <c r="G29" s="15">
        <v>291</v>
      </c>
      <c r="H29" s="16">
        <v>666</v>
      </c>
      <c r="I29" s="16">
        <v>348</v>
      </c>
      <c r="J29" s="16">
        <v>318</v>
      </c>
      <c r="O29" s="67"/>
      <c r="P29" s="67"/>
      <c r="Q29" s="67"/>
      <c r="R29" s="67"/>
    </row>
    <row r="30" spans="1:10" s="4" customFormat="1" ht="18.75" customHeight="1">
      <c r="A30" s="26" t="s">
        <v>86</v>
      </c>
      <c r="B30" s="15">
        <v>45</v>
      </c>
      <c r="C30" s="16">
        <v>127</v>
      </c>
      <c r="D30" s="16">
        <v>57</v>
      </c>
      <c r="E30" s="16">
        <v>70</v>
      </c>
      <c r="F30" s="1" t="s">
        <v>44</v>
      </c>
      <c r="G30" s="15">
        <v>155</v>
      </c>
      <c r="H30" s="16">
        <v>359</v>
      </c>
      <c r="I30" s="16">
        <v>173</v>
      </c>
      <c r="J30" s="16">
        <v>186</v>
      </c>
    </row>
    <row r="31" spans="1:10" s="4" customFormat="1" ht="18.75" customHeight="1">
      <c r="A31" s="26" t="s">
        <v>87</v>
      </c>
      <c r="B31" s="15">
        <v>576</v>
      </c>
      <c r="C31" s="16">
        <v>1263</v>
      </c>
      <c r="D31" s="16">
        <v>659</v>
      </c>
      <c r="E31" s="16">
        <v>604</v>
      </c>
      <c r="F31" s="1" t="s">
        <v>88</v>
      </c>
      <c r="G31" s="15">
        <v>309</v>
      </c>
      <c r="H31" s="16">
        <v>651</v>
      </c>
      <c r="I31" s="16">
        <v>324</v>
      </c>
      <c r="J31" s="16">
        <v>327</v>
      </c>
    </row>
    <row r="32" spans="1:10" s="4" customFormat="1" ht="18.75" customHeight="1">
      <c r="A32" s="26" t="s">
        <v>89</v>
      </c>
      <c r="B32" s="15">
        <v>332</v>
      </c>
      <c r="C32" s="16">
        <v>749</v>
      </c>
      <c r="D32" s="16">
        <v>347</v>
      </c>
      <c r="E32" s="16">
        <v>402</v>
      </c>
      <c r="F32" s="1" t="s">
        <v>90</v>
      </c>
      <c r="G32" s="15">
        <v>907</v>
      </c>
      <c r="H32" s="16">
        <v>2588</v>
      </c>
      <c r="I32" s="16">
        <v>1277</v>
      </c>
      <c r="J32" s="16">
        <v>1311</v>
      </c>
    </row>
    <row r="33" spans="1:10" s="4" customFormat="1" ht="18.75" customHeight="1">
      <c r="A33" s="26" t="s">
        <v>91</v>
      </c>
      <c r="B33" s="15">
        <v>271</v>
      </c>
      <c r="C33" s="16">
        <v>583</v>
      </c>
      <c r="D33" s="16">
        <v>286</v>
      </c>
      <c r="E33" s="16">
        <v>297</v>
      </c>
      <c r="F33" s="1" t="s">
        <v>43</v>
      </c>
      <c r="G33" s="15">
        <v>723</v>
      </c>
      <c r="H33" s="16">
        <v>1976</v>
      </c>
      <c r="I33" s="16">
        <v>948</v>
      </c>
      <c r="J33" s="16">
        <v>1028</v>
      </c>
    </row>
    <row r="34" spans="1:10" s="4" customFormat="1" ht="18.75" customHeight="1">
      <c r="A34" s="26" t="s">
        <v>92</v>
      </c>
      <c r="B34" s="15">
        <v>135</v>
      </c>
      <c r="C34" s="16">
        <v>336</v>
      </c>
      <c r="D34" s="16">
        <v>169</v>
      </c>
      <c r="E34" s="16">
        <v>167</v>
      </c>
      <c r="F34" s="1" t="s">
        <v>44</v>
      </c>
      <c r="G34" s="15">
        <v>1645</v>
      </c>
      <c r="H34" s="16">
        <v>3672</v>
      </c>
      <c r="I34" s="16">
        <v>1741</v>
      </c>
      <c r="J34" s="16">
        <v>1931</v>
      </c>
    </row>
    <row r="35" spans="1:10" s="4" customFormat="1" ht="18.75" customHeight="1">
      <c r="A35" s="14" t="s">
        <v>132</v>
      </c>
      <c r="B35" s="15">
        <v>666</v>
      </c>
      <c r="C35" s="16">
        <v>1435</v>
      </c>
      <c r="D35" s="16">
        <v>685</v>
      </c>
      <c r="E35" s="16">
        <v>750</v>
      </c>
      <c r="F35" s="1" t="s">
        <v>93</v>
      </c>
      <c r="G35" s="15">
        <v>570</v>
      </c>
      <c r="H35" s="16">
        <v>1281</v>
      </c>
      <c r="I35" s="16">
        <v>610</v>
      </c>
      <c r="J35" s="16">
        <v>671</v>
      </c>
    </row>
    <row r="36" spans="1:10" s="4" customFormat="1" ht="18.75" customHeight="1">
      <c r="A36" s="14" t="s">
        <v>37</v>
      </c>
      <c r="B36" s="15">
        <v>333</v>
      </c>
      <c r="C36" s="16">
        <v>680</v>
      </c>
      <c r="D36" s="16">
        <v>331</v>
      </c>
      <c r="E36" s="16">
        <v>349</v>
      </c>
      <c r="F36" s="1" t="s">
        <v>94</v>
      </c>
      <c r="G36" s="15">
        <v>0</v>
      </c>
      <c r="H36" s="16">
        <v>0</v>
      </c>
      <c r="I36" s="16">
        <v>0</v>
      </c>
      <c r="J36" s="16">
        <v>0</v>
      </c>
    </row>
    <row r="37" spans="1:10" s="4" customFormat="1" ht="18.75" customHeight="1">
      <c r="A37" s="14" t="s">
        <v>38</v>
      </c>
      <c r="B37" s="16">
        <v>304</v>
      </c>
      <c r="C37" s="16">
        <v>626</v>
      </c>
      <c r="D37" s="16">
        <v>301</v>
      </c>
      <c r="E37" s="16">
        <v>325</v>
      </c>
      <c r="F37" s="1" t="s">
        <v>95</v>
      </c>
      <c r="G37" s="15">
        <v>79</v>
      </c>
      <c r="H37" s="16">
        <v>180</v>
      </c>
      <c r="I37" s="16">
        <v>90</v>
      </c>
      <c r="J37" s="16">
        <v>90</v>
      </c>
    </row>
    <row r="38" spans="1:10" s="4" customFormat="1" ht="18.75" customHeight="1">
      <c r="A38" s="14" t="s">
        <v>39</v>
      </c>
      <c r="B38" s="16">
        <v>591</v>
      </c>
      <c r="C38" s="16">
        <v>1243</v>
      </c>
      <c r="D38" s="16">
        <v>602</v>
      </c>
      <c r="E38" s="16">
        <v>641</v>
      </c>
      <c r="F38" s="1" t="s">
        <v>96</v>
      </c>
      <c r="G38" s="15">
        <v>296</v>
      </c>
      <c r="H38" s="16">
        <v>727</v>
      </c>
      <c r="I38" s="16">
        <v>375</v>
      </c>
      <c r="J38" s="16">
        <v>352</v>
      </c>
    </row>
    <row r="39" spans="1:13" ht="18.75" customHeight="1" thickBot="1">
      <c r="A39" s="42" t="s">
        <v>40</v>
      </c>
      <c r="B39" s="90">
        <v>420</v>
      </c>
      <c r="C39" s="16">
        <v>923</v>
      </c>
      <c r="D39" s="79">
        <v>432</v>
      </c>
      <c r="E39" s="79">
        <v>491</v>
      </c>
      <c r="F39" s="60" t="s">
        <v>97</v>
      </c>
      <c r="G39" s="91">
        <v>374</v>
      </c>
      <c r="H39" s="16">
        <v>828</v>
      </c>
      <c r="I39" s="92">
        <v>415</v>
      </c>
      <c r="J39" s="92">
        <v>413</v>
      </c>
      <c r="M39" s="16"/>
    </row>
    <row r="40" spans="1:10" ht="15" customHeight="1">
      <c r="A40" s="69" t="s">
        <v>9</v>
      </c>
      <c r="B40" s="73"/>
      <c r="C40" s="74"/>
      <c r="D40" s="24"/>
      <c r="E40" s="24"/>
      <c r="F40" s="21"/>
      <c r="G40" s="37"/>
      <c r="H40" s="75"/>
      <c r="I40" s="67"/>
      <c r="J40" s="67"/>
    </row>
    <row r="41" spans="1:10" ht="15" customHeight="1">
      <c r="A41" s="71" t="s">
        <v>175</v>
      </c>
      <c r="B41" s="11"/>
      <c r="C41" s="11"/>
      <c r="D41" s="11"/>
      <c r="E41" s="11"/>
      <c r="F41" s="11"/>
      <c r="G41" s="11"/>
      <c r="H41" s="11"/>
      <c r="I41" s="11"/>
      <c r="J41" s="9"/>
    </row>
    <row r="44" ht="12">
      <c r="C44" s="67"/>
    </row>
  </sheetData>
  <sheetProtection selectLockedCells="1" selectUnlockedCells="1"/>
  <mergeCells count="8">
    <mergeCell ref="A1:J1"/>
    <mergeCell ref="A3:J3"/>
    <mergeCell ref="A4:A5"/>
    <mergeCell ref="B4:B5"/>
    <mergeCell ref="C4:E4"/>
    <mergeCell ref="F4:F5"/>
    <mergeCell ref="G4:G5"/>
    <mergeCell ref="H4:J4"/>
  </mergeCells>
  <printOptions horizontalCentered="1" verticalCentered="1"/>
  <pageMargins left="0.5905511811023623" right="0.5905511811023623" top="0.98425196850393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28">
      <selection activeCell="A41" sqref="A41:IV41"/>
    </sheetView>
  </sheetViews>
  <sheetFormatPr defaultColWidth="7.00390625" defaultRowHeight="12"/>
  <cols>
    <col min="1" max="1" width="17.125" style="39" customWidth="1"/>
    <col min="2" max="2" width="8.25390625" style="12" customWidth="1"/>
    <col min="3" max="5" width="9.125" style="12" customWidth="1"/>
    <col min="6" max="6" width="17.125" style="39" customWidth="1"/>
    <col min="7" max="7" width="8.25390625" style="12" customWidth="1"/>
    <col min="8" max="8" width="9.125" style="12" customWidth="1"/>
    <col min="9" max="10" width="9.125" style="4" customWidth="1"/>
    <col min="11" max="13" width="7.00390625" style="9" customWidth="1"/>
    <col min="14" max="14" width="7.75390625" style="9" bestFit="1" customWidth="1"/>
    <col min="15" max="16384" width="7.00390625" style="9" customWidth="1"/>
  </cols>
  <sheetData>
    <row r="1" spans="1:10" ht="17.25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">
      <c r="A2" s="11"/>
      <c r="B2" s="11"/>
      <c r="C2" s="11"/>
      <c r="D2" s="11"/>
      <c r="E2" s="11"/>
      <c r="F2" s="11"/>
      <c r="G2" s="11"/>
      <c r="H2" s="11"/>
      <c r="I2" s="9"/>
      <c r="J2" s="9"/>
    </row>
    <row r="3" spans="1:10" s="4" customFormat="1" ht="18.75" customHeight="1" thickBot="1">
      <c r="A3" s="99" t="s">
        <v>173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s="4" customFormat="1" ht="18.75" customHeight="1" thickBot="1">
      <c r="A4" s="105" t="s">
        <v>11</v>
      </c>
      <c r="B4" s="115" t="s">
        <v>12</v>
      </c>
      <c r="C4" s="115" t="s">
        <v>13</v>
      </c>
      <c r="D4" s="115"/>
      <c r="E4" s="115"/>
      <c r="F4" s="100" t="s">
        <v>11</v>
      </c>
      <c r="G4" s="100" t="s">
        <v>12</v>
      </c>
      <c r="H4" s="101" t="s">
        <v>13</v>
      </c>
      <c r="I4" s="101"/>
      <c r="J4" s="101"/>
    </row>
    <row r="5" spans="1:10" s="4" customFormat="1" ht="18.75" customHeight="1">
      <c r="A5" s="105"/>
      <c r="B5" s="115"/>
      <c r="C5" s="13" t="s">
        <v>32</v>
      </c>
      <c r="D5" s="13" t="s">
        <v>5</v>
      </c>
      <c r="E5" s="13" t="s">
        <v>6</v>
      </c>
      <c r="F5" s="100"/>
      <c r="G5" s="100"/>
      <c r="H5" s="13" t="s">
        <v>32</v>
      </c>
      <c r="I5" s="3" t="s">
        <v>5</v>
      </c>
      <c r="J5" s="3" t="s">
        <v>6</v>
      </c>
    </row>
    <row r="6" spans="1:7" s="4" customFormat="1" ht="18.75" customHeight="1">
      <c r="A6" s="14" t="s">
        <v>33</v>
      </c>
      <c r="B6" s="15">
        <v>220</v>
      </c>
      <c r="C6" s="16">
        <v>498</v>
      </c>
      <c r="D6" s="16">
        <v>247</v>
      </c>
      <c r="E6" s="16">
        <v>251</v>
      </c>
      <c r="F6" s="17"/>
      <c r="G6" s="18"/>
    </row>
    <row r="7" spans="1:7" s="4" customFormat="1" ht="18.75" customHeight="1">
      <c r="A7" s="14" t="s">
        <v>34</v>
      </c>
      <c r="B7" s="15">
        <v>744</v>
      </c>
      <c r="C7" s="16">
        <v>1614</v>
      </c>
      <c r="D7" s="16">
        <v>776</v>
      </c>
      <c r="E7" s="16">
        <v>838</v>
      </c>
      <c r="F7" s="19"/>
      <c r="G7" s="20"/>
    </row>
    <row r="8" spans="1:7" s="4" customFormat="1" ht="18.75" customHeight="1">
      <c r="A8" s="21" t="s">
        <v>35</v>
      </c>
      <c r="B8" s="15">
        <v>692</v>
      </c>
      <c r="C8" s="16">
        <v>1881</v>
      </c>
      <c r="D8" s="16">
        <v>967</v>
      </c>
      <c r="E8" s="16">
        <v>914</v>
      </c>
      <c r="F8" s="19"/>
      <c r="G8" s="20"/>
    </row>
    <row r="9" spans="1:7" s="4" customFormat="1" ht="18.75" customHeight="1">
      <c r="A9" s="21" t="s">
        <v>36</v>
      </c>
      <c r="B9" s="15">
        <v>315</v>
      </c>
      <c r="C9" s="16">
        <v>827</v>
      </c>
      <c r="D9" s="16">
        <v>419</v>
      </c>
      <c r="E9" s="16">
        <v>408</v>
      </c>
      <c r="F9" s="19"/>
      <c r="G9" s="20"/>
    </row>
    <row r="10" spans="1:7" s="4" customFormat="1" ht="18.75" customHeight="1">
      <c r="A10" s="21" t="s">
        <v>37</v>
      </c>
      <c r="B10" s="15">
        <v>274</v>
      </c>
      <c r="C10" s="16">
        <v>640</v>
      </c>
      <c r="D10" s="16">
        <v>323</v>
      </c>
      <c r="E10" s="16">
        <v>317</v>
      </c>
      <c r="F10" s="19"/>
      <c r="G10" s="20"/>
    </row>
    <row r="11" spans="1:7" s="4" customFormat="1" ht="18.75" customHeight="1">
      <c r="A11" s="21" t="s">
        <v>38</v>
      </c>
      <c r="B11" s="15">
        <v>137</v>
      </c>
      <c r="C11" s="16">
        <v>286</v>
      </c>
      <c r="D11" s="16">
        <v>143</v>
      </c>
      <c r="E11" s="16">
        <v>143</v>
      </c>
      <c r="F11" s="19"/>
      <c r="G11" s="20"/>
    </row>
    <row r="12" spans="1:10" s="4" customFormat="1" ht="18.75" customHeight="1">
      <c r="A12" s="21" t="s">
        <v>39</v>
      </c>
      <c r="B12" s="15">
        <v>296</v>
      </c>
      <c r="C12" s="16">
        <v>698</v>
      </c>
      <c r="D12" s="16">
        <v>354</v>
      </c>
      <c r="E12" s="16">
        <v>344</v>
      </c>
      <c r="F12" s="22"/>
      <c r="G12" s="15"/>
      <c r="H12" s="23"/>
      <c r="I12" s="24"/>
      <c r="J12" s="24"/>
    </row>
    <row r="13" spans="1:16" s="4" customFormat="1" ht="18.75" customHeight="1">
      <c r="A13" s="21" t="s">
        <v>40</v>
      </c>
      <c r="B13" s="15">
        <v>331</v>
      </c>
      <c r="C13" s="16">
        <v>725</v>
      </c>
      <c r="D13" s="16">
        <v>374</v>
      </c>
      <c r="E13" s="16">
        <v>351</v>
      </c>
      <c r="F13" s="22"/>
      <c r="G13" s="25"/>
      <c r="H13" s="23"/>
      <c r="I13" s="24"/>
      <c r="J13" s="24"/>
      <c r="M13" s="67"/>
      <c r="N13" s="67"/>
      <c r="O13" s="67"/>
      <c r="P13" s="67"/>
    </row>
    <row r="14" spans="1:10" s="4" customFormat="1" ht="18.75" customHeight="1">
      <c r="A14" s="26" t="s">
        <v>41</v>
      </c>
      <c r="B14" s="15">
        <v>338</v>
      </c>
      <c r="C14" s="16">
        <v>915</v>
      </c>
      <c r="D14" s="16">
        <v>477</v>
      </c>
      <c r="E14" s="16">
        <v>438</v>
      </c>
      <c r="F14" s="22"/>
      <c r="G14" s="25"/>
      <c r="H14" s="23"/>
      <c r="I14" s="24"/>
      <c r="J14" s="24"/>
    </row>
    <row r="15" spans="1:10" s="4" customFormat="1" ht="18.75" customHeight="1">
      <c r="A15" s="26" t="s">
        <v>42</v>
      </c>
      <c r="B15" s="15">
        <v>53</v>
      </c>
      <c r="C15" s="16">
        <v>154</v>
      </c>
      <c r="D15" s="16">
        <v>77</v>
      </c>
      <c r="E15" s="16">
        <v>77</v>
      </c>
      <c r="F15" s="22"/>
      <c r="G15" s="25"/>
      <c r="H15" s="23"/>
      <c r="I15" s="24"/>
      <c r="J15" s="24"/>
    </row>
    <row r="16" spans="1:10" s="4" customFormat="1" ht="18.75" customHeight="1">
      <c r="A16" s="26" t="s">
        <v>43</v>
      </c>
      <c r="B16" s="15">
        <v>90</v>
      </c>
      <c r="C16" s="16">
        <v>229</v>
      </c>
      <c r="D16" s="16">
        <v>106</v>
      </c>
      <c r="E16" s="16">
        <v>123</v>
      </c>
      <c r="F16" s="22"/>
      <c r="G16" s="25"/>
      <c r="H16" s="23"/>
      <c r="I16" s="24"/>
      <c r="J16" s="24"/>
    </row>
    <row r="17" spans="1:10" s="4" customFormat="1" ht="18.75" customHeight="1">
      <c r="A17" s="26" t="s">
        <v>44</v>
      </c>
      <c r="B17" s="15">
        <v>66</v>
      </c>
      <c r="C17" s="16">
        <v>173</v>
      </c>
      <c r="D17" s="16">
        <v>96</v>
      </c>
      <c r="E17" s="16">
        <v>77</v>
      </c>
      <c r="F17" s="22"/>
      <c r="G17" s="25"/>
      <c r="H17" s="23"/>
      <c r="I17" s="24"/>
      <c r="J17" s="24"/>
    </row>
    <row r="18" spans="1:10" s="4" customFormat="1" ht="18.75" customHeight="1">
      <c r="A18" s="26" t="s">
        <v>93</v>
      </c>
      <c r="B18" s="15">
        <v>47</v>
      </c>
      <c r="C18" s="16">
        <v>137</v>
      </c>
      <c r="D18" s="16">
        <v>63</v>
      </c>
      <c r="E18" s="16">
        <v>74</v>
      </c>
      <c r="F18" s="22"/>
      <c r="G18" s="25"/>
      <c r="H18" s="23"/>
      <c r="I18" s="24"/>
      <c r="J18" s="24"/>
    </row>
    <row r="19" spans="1:10" s="4" customFormat="1" ht="18.75" customHeight="1">
      <c r="A19" s="26" t="s">
        <v>94</v>
      </c>
      <c r="B19" s="15">
        <v>75</v>
      </c>
      <c r="C19" s="16">
        <v>219</v>
      </c>
      <c r="D19" s="16">
        <v>105</v>
      </c>
      <c r="E19" s="16">
        <v>114</v>
      </c>
      <c r="F19" s="22"/>
      <c r="G19" s="25"/>
      <c r="H19" s="23"/>
      <c r="I19" s="24"/>
      <c r="J19" s="24"/>
    </row>
    <row r="20" spans="1:10" s="4" customFormat="1" ht="18.75" customHeight="1">
      <c r="A20" s="26" t="s">
        <v>98</v>
      </c>
      <c r="B20" s="15">
        <v>645</v>
      </c>
      <c r="C20" s="16">
        <v>1733</v>
      </c>
      <c r="D20" s="16">
        <v>872</v>
      </c>
      <c r="E20" s="16">
        <v>861</v>
      </c>
      <c r="F20" s="22"/>
      <c r="G20" s="25"/>
      <c r="H20" s="23"/>
      <c r="I20" s="24"/>
      <c r="J20" s="24"/>
    </row>
    <row r="21" spans="1:10" s="4" customFormat="1" ht="18.75" customHeight="1">
      <c r="A21" s="21" t="s">
        <v>99</v>
      </c>
      <c r="B21" s="15">
        <v>1005</v>
      </c>
      <c r="C21" s="16">
        <v>2525</v>
      </c>
      <c r="D21" s="16">
        <v>1250</v>
      </c>
      <c r="E21" s="85">
        <v>1275</v>
      </c>
      <c r="F21" s="22"/>
      <c r="G21" s="25"/>
      <c r="H21" s="23"/>
      <c r="I21" s="24"/>
      <c r="J21" s="24"/>
    </row>
    <row r="22" spans="1:10" s="4" customFormat="1" ht="18.75" customHeight="1">
      <c r="A22" s="14" t="s">
        <v>100</v>
      </c>
      <c r="B22" s="15">
        <v>215</v>
      </c>
      <c r="C22" s="16">
        <v>485</v>
      </c>
      <c r="D22" s="16">
        <v>237</v>
      </c>
      <c r="E22" s="16">
        <v>248</v>
      </c>
      <c r="F22" s="22"/>
      <c r="G22" s="25"/>
      <c r="H22" s="23"/>
      <c r="I22" s="24"/>
      <c r="J22" s="24"/>
    </row>
    <row r="23" spans="1:10" s="4" customFormat="1" ht="18.75" customHeight="1">
      <c r="A23" s="14" t="s">
        <v>43</v>
      </c>
      <c r="B23" s="15">
        <v>226</v>
      </c>
      <c r="C23" s="16">
        <v>495</v>
      </c>
      <c r="D23" s="16">
        <v>238</v>
      </c>
      <c r="E23" s="16">
        <v>257</v>
      </c>
      <c r="F23" s="22"/>
      <c r="G23" s="25"/>
      <c r="H23" s="23"/>
      <c r="I23" s="24"/>
      <c r="J23" s="24"/>
    </row>
    <row r="24" spans="1:10" s="4" customFormat="1" ht="18.75" customHeight="1">
      <c r="A24" s="14" t="s">
        <v>44</v>
      </c>
      <c r="B24" s="15">
        <v>337</v>
      </c>
      <c r="C24" s="16">
        <v>740</v>
      </c>
      <c r="D24" s="16">
        <v>365</v>
      </c>
      <c r="E24" s="16">
        <v>375</v>
      </c>
      <c r="F24" s="22"/>
      <c r="G24" s="25"/>
      <c r="H24" s="23"/>
      <c r="I24" s="24"/>
      <c r="J24" s="24"/>
    </row>
    <row r="25" spans="1:10" s="4" customFormat="1" ht="18.75" customHeight="1">
      <c r="A25" s="14" t="s">
        <v>93</v>
      </c>
      <c r="B25" s="15">
        <v>364</v>
      </c>
      <c r="C25" s="16">
        <v>836</v>
      </c>
      <c r="D25" s="16">
        <v>428</v>
      </c>
      <c r="E25" s="16">
        <v>408</v>
      </c>
      <c r="F25" s="22"/>
      <c r="G25" s="25"/>
      <c r="H25" s="23"/>
      <c r="I25" s="24"/>
      <c r="J25" s="24"/>
    </row>
    <row r="26" spans="1:10" s="4" customFormat="1" ht="18.75" customHeight="1">
      <c r="A26" s="14" t="s">
        <v>94</v>
      </c>
      <c r="B26" s="15">
        <v>568</v>
      </c>
      <c r="C26" s="16">
        <v>1276</v>
      </c>
      <c r="D26" s="16">
        <v>635</v>
      </c>
      <c r="E26" s="16">
        <v>641</v>
      </c>
      <c r="F26" s="22"/>
      <c r="G26" s="25"/>
      <c r="H26" s="23"/>
      <c r="I26" s="24"/>
      <c r="J26" s="24"/>
    </row>
    <row r="27" spans="1:10" s="4" customFormat="1" ht="18.75" customHeight="1">
      <c r="A27" s="14" t="s">
        <v>101</v>
      </c>
      <c r="B27" s="15">
        <v>347</v>
      </c>
      <c r="C27" s="16">
        <v>771</v>
      </c>
      <c r="D27" s="16">
        <v>396</v>
      </c>
      <c r="E27" s="16">
        <v>375</v>
      </c>
      <c r="F27" s="22"/>
      <c r="G27" s="25"/>
      <c r="H27" s="23"/>
      <c r="I27" s="24"/>
      <c r="J27" s="24"/>
    </row>
    <row r="28" spans="1:10" s="4" customFormat="1" ht="18.75" customHeight="1">
      <c r="A28" s="27"/>
      <c r="B28" s="55"/>
      <c r="C28" s="56"/>
      <c r="D28" s="56"/>
      <c r="E28" s="57"/>
      <c r="F28" s="22"/>
      <c r="G28" s="25"/>
      <c r="H28" s="23"/>
      <c r="I28" s="24"/>
      <c r="J28" s="24"/>
    </row>
    <row r="29" spans="1:10" s="4" customFormat="1" ht="18.75" customHeight="1">
      <c r="A29" s="27"/>
      <c r="B29" s="20"/>
      <c r="F29" s="22"/>
      <c r="G29" s="25"/>
      <c r="H29" s="23"/>
      <c r="I29" s="24"/>
      <c r="J29" s="24"/>
    </row>
    <row r="30" spans="1:10" s="4" customFormat="1" ht="18.75" customHeight="1">
      <c r="A30" s="27"/>
      <c r="B30" s="20"/>
      <c r="F30" s="22"/>
      <c r="G30" s="25"/>
      <c r="H30" s="23"/>
      <c r="I30" s="24"/>
      <c r="J30" s="24"/>
    </row>
    <row r="31" spans="1:10" s="4" customFormat="1" ht="18.75" customHeight="1">
      <c r="A31" s="27"/>
      <c r="B31" s="20"/>
      <c r="F31" s="22"/>
      <c r="G31" s="28"/>
      <c r="H31" s="23"/>
      <c r="I31" s="24"/>
      <c r="J31" s="24"/>
    </row>
    <row r="32" spans="1:10" s="4" customFormat="1" ht="18.75" customHeight="1">
      <c r="A32" s="27"/>
      <c r="B32" s="20"/>
      <c r="F32" s="22"/>
      <c r="G32" s="25"/>
      <c r="H32" s="23"/>
      <c r="I32" s="24"/>
      <c r="J32" s="24"/>
    </row>
    <row r="33" spans="1:10" s="4" customFormat="1" ht="18.75" customHeight="1">
      <c r="A33" s="27"/>
      <c r="B33" s="20"/>
      <c r="F33" s="22"/>
      <c r="G33" s="28"/>
      <c r="H33" s="23"/>
      <c r="I33" s="24"/>
      <c r="J33" s="24"/>
    </row>
    <row r="34" spans="1:10" s="4" customFormat="1" ht="18.75" customHeight="1">
      <c r="A34" s="27"/>
      <c r="B34" s="20"/>
      <c r="F34" s="22"/>
      <c r="G34" s="28"/>
      <c r="H34" s="23"/>
      <c r="I34" s="24"/>
      <c r="J34" s="24"/>
    </row>
    <row r="35" spans="1:10" s="4" customFormat="1" ht="18.75" customHeight="1">
      <c r="A35" s="27"/>
      <c r="B35" s="20"/>
      <c r="F35" s="22"/>
      <c r="G35" s="25"/>
      <c r="H35" s="23"/>
      <c r="I35" s="24"/>
      <c r="J35" s="24"/>
    </row>
    <row r="36" spans="1:10" s="4" customFormat="1" ht="18.75" customHeight="1">
      <c r="A36" s="27"/>
      <c r="B36" s="20"/>
      <c r="F36" s="22"/>
      <c r="G36" s="25"/>
      <c r="H36" s="23"/>
      <c r="I36" s="24"/>
      <c r="J36" s="24"/>
    </row>
    <row r="37" spans="1:10" s="4" customFormat="1" ht="18.75" customHeight="1">
      <c r="A37" s="27"/>
      <c r="B37" s="20"/>
      <c r="F37" s="22"/>
      <c r="G37" s="28"/>
      <c r="H37" s="23"/>
      <c r="I37" s="24"/>
      <c r="J37" s="24"/>
    </row>
    <row r="38" spans="1:10" s="4" customFormat="1" ht="18.75" customHeight="1">
      <c r="A38" s="27"/>
      <c r="B38" s="20"/>
      <c r="F38" s="22"/>
      <c r="G38" s="28"/>
      <c r="H38" s="23"/>
      <c r="I38" s="24"/>
      <c r="J38" s="24"/>
    </row>
    <row r="39" spans="1:10" s="4" customFormat="1" ht="18.75" customHeight="1" thickBot="1">
      <c r="A39" s="29"/>
      <c r="B39" s="30"/>
      <c r="C39" s="31"/>
      <c r="D39" s="31"/>
      <c r="E39" s="32"/>
      <c r="F39" s="33"/>
      <c r="G39" s="34"/>
      <c r="H39" s="35"/>
      <c r="I39" s="36"/>
      <c r="J39" s="36"/>
    </row>
    <row r="40" spans="1:10" ht="15" customHeight="1">
      <c r="A40" s="68" t="s">
        <v>9</v>
      </c>
      <c r="B40" s="16"/>
      <c r="C40" s="23"/>
      <c r="D40" s="24"/>
      <c r="E40" s="24"/>
      <c r="F40" s="37"/>
      <c r="G40" s="37"/>
      <c r="H40" s="9"/>
      <c r="I40" s="9"/>
      <c r="J40" s="9"/>
    </row>
    <row r="41" spans="1:10" ht="15" customHeight="1">
      <c r="A41" s="71" t="s">
        <v>175</v>
      </c>
      <c r="B41" s="11"/>
      <c r="C41" s="11"/>
      <c r="D41" s="11"/>
      <c r="E41" s="11"/>
      <c r="F41" s="11"/>
      <c r="G41" s="11"/>
      <c r="H41" s="11"/>
      <c r="I41" s="11"/>
      <c r="J41" s="9"/>
    </row>
  </sheetData>
  <sheetProtection selectLockedCells="1" selectUnlockedCells="1"/>
  <mergeCells count="8">
    <mergeCell ref="A1:J1"/>
    <mergeCell ref="A3:J3"/>
    <mergeCell ref="A4:A5"/>
    <mergeCell ref="B4:B5"/>
    <mergeCell ref="C4:E4"/>
    <mergeCell ref="F4:F5"/>
    <mergeCell ref="G4:G5"/>
    <mergeCell ref="H4:J4"/>
  </mergeCells>
  <printOptions horizontalCentered="1" verticalCentered="1"/>
  <pageMargins left="0.5905511811023623" right="0.5905511811023623" top="0.98425196850393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7" sqref="G7"/>
    </sheetView>
  </sheetViews>
  <sheetFormatPr defaultColWidth="6.25390625" defaultRowHeight="12"/>
  <cols>
    <col min="1" max="1" width="12.75390625" style="11" customWidth="1"/>
    <col min="2" max="9" width="10.75390625" style="11" customWidth="1"/>
    <col min="10" max="16384" width="6.25390625" style="9" customWidth="1"/>
  </cols>
  <sheetData>
    <row r="1" spans="1:9" ht="17.2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spans="1:9" s="4" customFormat="1" ht="17.25" customHeight="1" thickBot="1">
      <c r="A2" s="11"/>
      <c r="B2" s="53"/>
      <c r="C2" s="53"/>
      <c r="D2" s="53"/>
      <c r="E2" s="53"/>
      <c r="F2" s="53"/>
      <c r="G2" s="53"/>
      <c r="H2" s="53"/>
      <c r="I2" s="54"/>
    </row>
    <row r="3" spans="1:9" s="4" customFormat="1" ht="24.75" customHeight="1" thickBot="1">
      <c r="A3" s="116" t="s">
        <v>20</v>
      </c>
      <c r="B3" s="117" t="s">
        <v>21</v>
      </c>
      <c r="C3" s="117"/>
      <c r="D3" s="117"/>
      <c r="E3" s="101" t="s">
        <v>22</v>
      </c>
      <c r="F3" s="101"/>
      <c r="G3" s="101"/>
      <c r="H3" s="5" t="s">
        <v>23</v>
      </c>
      <c r="I3" s="6" t="s">
        <v>24</v>
      </c>
    </row>
    <row r="4" spans="1:9" s="4" customFormat="1" ht="24.75" customHeight="1">
      <c r="A4" s="116"/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27</v>
      </c>
      <c r="H4" s="2" t="s">
        <v>30</v>
      </c>
      <c r="I4" s="3" t="s">
        <v>30</v>
      </c>
    </row>
    <row r="5" spans="1:12" s="4" customFormat="1" ht="34.5" customHeight="1">
      <c r="A5" s="65" t="s">
        <v>130</v>
      </c>
      <c r="B5" s="66">
        <v>1032</v>
      </c>
      <c r="C5" s="62">
        <v>1394</v>
      </c>
      <c r="D5" s="62">
        <v>-362</v>
      </c>
      <c r="E5" s="62">
        <v>5737</v>
      </c>
      <c r="F5" s="62">
        <v>5547</v>
      </c>
      <c r="G5" s="62">
        <v>190</v>
      </c>
      <c r="H5" s="66">
        <v>1542</v>
      </c>
      <c r="I5" s="62">
        <v>362</v>
      </c>
      <c r="L5" s="10"/>
    </row>
    <row r="6" spans="1:12" s="4" customFormat="1" ht="34.5" customHeight="1">
      <c r="A6" s="65" t="s">
        <v>136</v>
      </c>
      <c r="B6" s="66">
        <v>934</v>
      </c>
      <c r="C6" s="62">
        <v>1443</v>
      </c>
      <c r="D6" s="62">
        <v>-509</v>
      </c>
      <c r="E6" s="62">
        <v>5871</v>
      </c>
      <c r="F6" s="62">
        <v>5570</v>
      </c>
      <c r="G6" s="62">
        <v>301</v>
      </c>
      <c r="H6" s="66">
        <v>1455</v>
      </c>
      <c r="I6" s="62">
        <v>387</v>
      </c>
      <c r="L6" s="12"/>
    </row>
    <row r="7" spans="1:12" s="4" customFormat="1" ht="34.5" customHeight="1">
      <c r="A7" s="65" t="s">
        <v>137</v>
      </c>
      <c r="B7" s="66">
        <v>925</v>
      </c>
      <c r="C7" s="62">
        <v>1500</v>
      </c>
      <c r="D7" s="62">
        <v>-575</v>
      </c>
      <c r="E7" s="62">
        <v>5923</v>
      </c>
      <c r="F7" s="62">
        <v>5650</v>
      </c>
      <c r="G7" s="62">
        <v>273</v>
      </c>
      <c r="H7" s="66">
        <v>1552</v>
      </c>
      <c r="I7" s="62">
        <v>323</v>
      </c>
      <c r="L7" s="12"/>
    </row>
    <row r="8" spans="1:9" s="4" customFormat="1" ht="34.5" customHeight="1">
      <c r="A8" s="65" t="s">
        <v>138</v>
      </c>
      <c r="B8" s="81">
        <v>903</v>
      </c>
      <c r="C8" s="62">
        <v>1517</v>
      </c>
      <c r="D8" s="62">
        <v>-614</v>
      </c>
      <c r="E8" s="62">
        <v>5896</v>
      </c>
      <c r="F8" s="62">
        <v>5589</v>
      </c>
      <c r="G8" s="62">
        <v>307</v>
      </c>
      <c r="H8" s="81">
        <v>1390</v>
      </c>
      <c r="I8" s="62">
        <v>355</v>
      </c>
    </row>
    <row r="9" spans="1:9" s="4" customFormat="1" ht="34.5" customHeight="1">
      <c r="A9" s="65" t="s">
        <v>169</v>
      </c>
      <c r="B9" s="81">
        <v>846</v>
      </c>
      <c r="C9" s="62">
        <v>1521</v>
      </c>
      <c r="D9" s="62">
        <v>-675</v>
      </c>
      <c r="E9" s="62">
        <v>6021</v>
      </c>
      <c r="F9" s="62">
        <v>5890</v>
      </c>
      <c r="G9" s="62">
        <v>131</v>
      </c>
      <c r="H9" s="81">
        <v>1522</v>
      </c>
      <c r="I9" s="62">
        <v>369</v>
      </c>
    </row>
    <row r="10" spans="1:9" s="4" customFormat="1" ht="34.5" customHeight="1" thickBot="1">
      <c r="A10" s="72" t="s">
        <v>174</v>
      </c>
      <c r="B10" s="83">
        <v>848</v>
      </c>
      <c r="C10" s="84">
        <v>1631</v>
      </c>
      <c r="D10" s="84">
        <v>-783</v>
      </c>
      <c r="E10" s="84">
        <v>5677</v>
      </c>
      <c r="F10" s="84">
        <v>5637</v>
      </c>
      <c r="G10" s="84">
        <v>40</v>
      </c>
      <c r="H10" s="83">
        <v>1223</v>
      </c>
      <c r="I10" s="84">
        <v>274</v>
      </c>
    </row>
    <row r="11" ht="15" customHeight="1">
      <c r="A11" s="70" t="s">
        <v>125</v>
      </c>
    </row>
    <row r="12" ht="15" customHeight="1">
      <c r="A12" s="71" t="s">
        <v>175</v>
      </c>
    </row>
    <row r="13" ht="12">
      <c r="A13" s="71" t="s">
        <v>170</v>
      </c>
    </row>
  </sheetData>
  <sheetProtection selectLockedCells="1" selectUnlockedCells="1"/>
  <mergeCells count="4">
    <mergeCell ref="A1:I1"/>
    <mergeCell ref="A3:A4"/>
    <mergeCell ref="B3:D3"/>
    <mergeCell ref="E3:G3"/>
  </mergeCells>
  <printOptions horizontalCentered="1" verticalCentered="1"/>
  <pageMargins left="0.7086614173228347" right="0.5905511811023623" top="0.98425196850393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cp:lastPrinted>2021-12-03T02:01:47Z</cp:lastPrinted>
  <dcterms:modified xsi:type="dcterms:W3CDTF">2022-01-24T02:02:36Z</dcterms:modified>
  <cp:category/>
  <cp:version/>
  <cp:contentType/>
  <cp:contentStatus/>
</cp:coreProperties>
</file>