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１５章" sheetId="1" r:id="rId1"/>
    <sheet name="92" sheetId="2" r:id="rId2"/>
    <sheet name="93" sheetId="3" r:id="rId3"/>
    <sheet name="94" sheetId="4" r:id="rId4"/>
    <sheet name="95" sheetId="5" r:id="rId5"/>
    <sheet name="96" sheetId="6" r:id="rId6"/>
    <sheet name="97" sheetId="7" r:id="rId7"/>
    <sheet name="98" sheetId="8" r:id="rId8"/>
    <sheet name="99" sheetId="9" r:id="rId9"/>
    <sheet name="100" sheetId="10" r:id="rId10"/>
  </sheets>
  <definedNames/>
  <calcPr calcMode="manual" fullCalcOnLoad="1" fullPrecision="0"/>
</workbook>
</file>

<file path=xl/sharedStrings.xml><?xml version="1.0" encoding="utf-8"?>
<sst xmlns="http://schemas.openxmlformats.org/spreadsheetml/2006/main" count="291" uniqueCount="190">
  <si>
    <t>発生</t>
  </si>
  <si>
    <t>検挙</t>
  </si>
  <si>
    <t>家出</t>
  </si>
  <si>
    <t>怠学(怠学怠業)</t>
  </si>
  <si>
    <t>物品持出</t>
  </si>
  <si>
    <t>飲酒</t>
  </si>
  <si>
    <t>喫煙</t>
  </si>
  <si>
    <t>不良交友</t>
  </si>
  <si>
    <t>不健全娯楽</t>
  </si>
  <si>
    <t>無断外泊</t>
  </si>
  <si>
    <t>たかり</t>
  </si>
  <si>
    <t>薬物乱用</t>
  </si>
  <si>
    <t>凶器携帯</t>
  </si>
  <si>
    <t>その他</t>
  </si>
  <si>
    <t>消防団</t>
  </si>
  <si>
    <t>総数</t>
  </si>
  <si>
    <t>搬</t>
  </si>
  <si>
    <t>交</t>
  </si>
  <si>
    <t>一</t>
  </si>
  <si>
    <t>急</t>
  </si>
  <si>
    <t>送</t>
  </si>
  <si>
    <t>般</t>
  </si>
  <si>
    <t>人</t>
  </si>
  <si>
    <t>負</t>
  </si>
  <si>
    <t>員</t>
  </si>
  <si>
    <t>災</t>
  </si>
  <si>
    <t>通</t>
  </si>
  <si>
    <t>傷</t>
  </si>
  <si>
    <t>病</t>
  </si>
  <si>
    <t>資料：久喜警察署、幸手警察署</t>
  </si>
  <si>
    <t>建物面積（㎡）</t>
  </si>
  <si>
    <t>炉又は焼却炉</t>
  </si>
  <si>
    <t>放火又は放火疑い</t>
  </si>
  <si>
    <t>総数</t>
  </si>
  <si>
    <t>風呂釜</t>
  </si>
  <si>
    <t>電気関係</t>
  </si>
  <si>
    <t>火遊び</t>
  </si>
  <si>
    <t>たき火</t>
  </si>
  <si>
    <t>その他</t>
  </si>
  <si>
    <t>不明</t>
  </si>
  <si>
    <t>その他</t>
  </si>
  <si>
    <t>年次</t>
  </si>
  <si>
    <t>区分</t>
  </si>
  <si>
    <t>幸手警察署管内</t>
  </si>
  <si>
    <t>　総数</t>
  </si>
  <si>
    <t>　消防正監</t>
  </si>
  <si>
    <t>　消防司令長</t>
  </si>
  <si>
    <t>　消防司令</t>
  </si>
  <si>
    <t>　消防司令補</t>
  </si>
  <si>
    <t>　消防士長</t>
  </si>
  <si>
    <t>　消防副士長</t>
  </si>
  <si>
    <t>区分</t>
  </si>
  <si>
    <t>器具置場</t>
  </si>
  <si>
    <t>ポンプ自動車
水そう付消防</t>
  </si>
  <si>
    <t xml:space="preserve"> ポンプ自動車
 普通消防</t>
  </si>
  <si>
    <t>はしご車</t>
  </si>
  <si>
    <t>化学車</t>
  </si>
  <si>
    <t>救助工作車</t>
  </si>
  <si>
    <t>救急自動車</t>
  </si>
  <si>
    <t>その他の自動車</t>
  </si>
  <si>
    <t>消火栓</t>
  </si>
  <si>
    <t>防火貯水槽</t>
  </si>
  <si>
    <t>基　地</t>
  </si>
  <si>
    <t>移　動</t>
  </si>
  <si>
    <t>携　帯</t>
  </si>
  <si>
    <t>たばこ</t>
  </si>
  <si>
    <t>こんろ</t>
  </si>
  <si>
    <t>ストーブ</t>
  </si>
  <si>
    <t>然</t>
  </si>
  <si>
    <t>働</t>
  </si>
  <si>
    <t>動</t>
  </si>
  <si>
    <t>災</t>
  </si>
  <si>
    <t>競</t>
  </si>
  <si>
    <t>数</t>
  </si>
  <si>
    <t>害</t>
  </si>
  <si>
    <t>難</t>
  </si>
  <si>
    <t>技</t>
  </si>
  <si>
    <t>損</t>
  </si>
  <si>
    <t>の</t>
  </si>
  <si>
    <t>他</t>
  </si>
  <si>
    <t>年次</t>
  </si>
  <si>
    <t>発生件数</t>
  </si>
  <si>
    <t>死傷者数</t>
  </si>
  <si>
    <t>総数</t>
  </si>
  <si>
    <t>死者</t>
  </si>
  <si>
    <t>傷者</t>
  </si>
  <si>
    <t>子　供　の　事　故</t>
  </si>
  <si>
    <t>高　齡　者　の　事　故</t>
  </si>
  <si>
    <t>死　　者</t>
  </si>
  <si>
    <t>傷　　者</t>
  </si>
  <si>
    <t>粗暴行為</t>
  </si>
  <si>
    <t>深夜はいかい(夜遊び)</t>
  </si>
  <si>
    <t>総数</t>
  </si>
  <si>
    <t>凶悪犯</t>
  </si>
  <si>
    <t>粗暴犯</t>
  </si>
  <si>
    <t>知能犯</t>
  </si>
  <si>
    <t>風俗犯</t>
  </si>
  <si>
    <t>窃盗</t>
  </si>
  <si>
    <t>その他</t>
  </si>
  <si>
    <t>１５章　警察・消防</t>
  </si>
  <si>
    <t>久喜警察署管内</t>
  </si>
  <si>
    <t>資料：埼玉東部消防組合、消防防災課</t>
  </si>
  <si>
    <t>資料：埼玉東部消防組合（総務省消防庁が実施する火災統計等調査に基づく）</t>
  </si>
  <si>
    <t>資料：埼玉東部消防組合</t>
  </si>
  <si>
    <t>消　　　防　　　職　　　員　　　数</t>
  </si>
  <si>
    <t>区分</t>
  </si>
  <si>
    <t>　事務職員</t>
  </si>
  <si>
    <t>消防局</t>
  </si>
  <si>
    <t>久喜消防署</t>
  </si>
  <si>
    <t>東分署</t>
  </si>
  <si>
    <t>鷲宮分署</t>
  </si>
  <si>
    <t>菖蒲分署</t>
  </si>
  <si>
    <t>栗橋分署</t>
  </si>
  <si>
    <t>消防局・久喜消防署</t>
  </si>
  <si>
    <t>鷲宮分署</t>
  </si>
  <si>
    <t>菖蒲分署</t>
  </si>
  <si>
    <t>栗橋分署</t>
  </si>
  <si>
    <t>指揮車・指令車</t>
  </si>
  <si>
    <t>出火件数
（件）</t>
  </si>
  <si>
    <t>建物焼損棟数
（棟）</t>
  </si>
  <si>
    <t>建物
焼損
床面積
（㎡）</t>
  </si>
  <si>
    <t>建物
焼損
表面積
（㎡）</t>
  </si>
  <si>
    <t>死亡（人）</t>
  </si>
  <si>
    <t>負傷者（人）</t>
  </si>
  <si>
    <t>建物</t>
  </si>
  <si>
    <t>車両</t>
  </si>
  <si>
    <t>総数</t>
  </si>
  <si>
    <t>損害額 (千円)</t>
  </si>
  <si>
    <t>全焼</t>
  </si>
  <si>
    <t>半焼</t>
  </si>
  <si>
    <t>部分焼</t>
  </si>
  <si>
    <t>ぼや</t>
  </si>
  <si>
    <t>総額</t>
  </si>
  <si>
    <t>建物</t>
  </si>
  <si>
    <t>消防局
消防署</t>
  </si>
  <si>
    <t>平成27年</t>
  </si>
  <si>
    <t>注）「高齢者」とは、６５歳以上の者をいう。</t>
  </si>
  <si>
    <t>　　「子供」とは、中学生、小学生、未就学児童（園児を含む）をいう。</t>
  </si>
  <si>
    <t>年次</t>
  </si>
  <si>
    <t xml:space="preserve"> 年次</t>
  </si>
  <si>
    <t>平成28年</t>
  </si>
  <si>
    <t>　消防監</t>
  </si>
  <si>
    <t>　消防士</t>
  </si>
  <si>
    <t>敷地面積（㎡）</t>
  </si>
  <si>
    <t>　</t>
  </si>
  <si>
    <t>　　　　　　自　　　　動　　　　車</t>
  </si>
  <si>
    <t>水利施設</t>
  </si>
  <si>
    <t>サイレン</t>
  </si>
  <si>
    <t>無線電話</t>
  </si>
  <si>
    <t>　　　　　　　　　　　出　　　　動　　　　件　　　　数</t>
  </si>
  <si>
    <t>総</t>
  </si>
  <si>
    <t>火</t>
  </si>
  <si>
    <t>自</t>
  </si>
  <si>
    <t>水</t>
  </si>
  <si>
    <t>労</t>
  </si>
  <si>
    <t>運</t>
  </si>
  <si>
    <t>加</t>
  </si>
  <si>
    <t>そ</t>
  </si>
  <si>
    <t>年次</t>
  </si>
  <si>
    <t>92　交通事故発生状況</t>
  </si>
  <si>
    <t>93　子供・高齢者の交通事故死傷者数</t>
  </si>
  <si>
    <t>94　犯罪種別発生検挙状況</t>
  </si>
  <si>
    <t>95　不良行為</t>
  </si>
  <si>
    <t>96　消防局・消防署・分署</t>
  </si>
  <si>
    <t>97　消防施設の状況</t>
  </si>
  <si>
    <t>98　火災発生状況</t>
  </si>
  <si>
    <t>99　原因別火災発生状況</t>
  </si>
  <si>
    <t>100　救急活動状況</t>
  </si>
  <si>
    <t>平成29年</t>
  </si>
  <si>
    <t>-</t>
  </si>
  <si>
    <t>平成27年</t>
  </si>
  <si>
    <t>平成28年</t>
  </si>
  <si>
    <t>-</t>
  </si>
  <si>
    <t>平成30年</t>
  </si>
  <si>
    <t>平成29年</t>
  </si>
  <si>
    <t>平成30年</t>
  </si>
  <si>
    <t>注）　出火件数の建物には、類焼建物は含まれていない。</t>
  </si>
  <si>
    <t>注）　建物焼損棟数、建物焼損床面積、建物焼損表面積、損害額には、類焼建物が含まれている。</t>
  </si>
  <si>
    <t>注）（ ）内は、非常用車両で内数を示す。</t>
  </si>
  <si>
    <t>令和元年</t>
  </si>
  <si>
    <t>令和元年</t>
  </si>
  <si>
    <t>令和2年</t>
  </si>
  <si>
    <t>令和2年</t>
  </si>
  <si>
    <t>資料：久喜警察署</t>
  </si>
  <si>
    <t>令和3年</t>
  </si>
  <si>
    <t>令和3年4月1日現在</t>
  </si>
  <si>
    <t xml:space="preserve">  　　　　　　　　　　　　　　　　　　　　　　　　　　　　　　　　　　令和3年4月1日現在</t>
  </si>
  <si>
    <t>令和3年</t>
  </si>
  <si>
    <t>7(2)</t>
  </si>
  <si>
    <t>6(1)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</si>
</sst>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\ 000\ 0\ 000"/>
    <numFmt numFmtId="177" formatCode="\ 0"/>
    <numFmt numFmtId="178" formatCode="\ 00"/>
    <numFmt numFmtId="179" formatCode="\ 00\ \-\ 00\ 00\ 0\ 00"/>
    <numFmt numFmtId="180" formatCode="\ 00\ \-\ 00\ 00\ \-\ 00"/>
    <numFmt numFmtId="181" formatCode="\ 000\ 000\ 000\ 000"/>
    <numFmt numFmtId="182" formatCode="#.#;\ \-\ 0\ 0\ 0"/>
    <numFmt numFmtId="183" formatCode="\ 0\ 0\ 0\ 00"/>
    <numFmt numFmtId="184" formatCode="\ 0\ 0\ 00\ 00"/>
    <numFmt numFmtId="185" formatCode="#.#;\ \-\ 0\ \-\ \-"/>
    <numFmt numFmtId="186" formatCode="\ 00\ 00\ 00\ 00"/>
    <numFmt numFmtId="187" formatCode="\ 0\ 00\ 00\ 0"/>
    <numFmt numFmtId="188" formatCode="\ 0\ \-\ \-\ 0"/>
    <numFmt numFmtId="189" formatCode="\ 00\ 00\ 00\ 000"/>
    <numFmt numFmtId="190" formatCode="\ \-\ \-\ 0\ 0"/>
    <numFmt numFmtId="191" formatCode="\ \-\ \-\ 0\ \-"/>
    <numFmt numFmtId="192" formatCode="\ \-\ \-\ 00\ 0"/>
    <numFmt numFmtId="193" formatCode="\ 00\ 0\ 0\ 0"/>
    <numFmt numFmtId="194" formatCode="#,##0.000"/>
    <numFmt numFmtId="195" formatCode="#,##0_ "/>
    <numFmt numFmtId="196" formatCode="0;&quot;△ &quot;0"/>
  </numFmts>
  <fonts count="51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9.6"/>
      <name val="ｺﾞｼｯｸ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i/>
      <sz val="10"/>
      <name val="ＭＳ 明朝"/>
      <family val="1"/>
    </font>
    <font>
      <b/>
      <sz val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94" fontId="6" fillId="0" borderId="0" xfId="0" applyNumberFormat="1" applyFont="1" applyFill="1" applyAlignment="1">
      <alignment vertical="center"/>
    </xf>
    <xf numFmtId="0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8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 textRotation="255"/>
    </xf>
    <xf numFmtId="0" fontId="6" fillId="0" borderId="0" xfId="0" applyNumberFormat="1" applyFont="1" applyFill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vertical="center"/>
    </xf>
    <xf numFmtId="0" fontId="11" fillId="0" borderId="17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178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8" fontId="7" fillId="0" borderId="0" xfId="49" applyFont="1" applyFill="1" applyAlignment="1">
      <alignment/>
    </xf>
    <xf numFmtId="38" fontId="7" fillId="0" borderId="0" xfId="49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8" fontId="6" fillId="0" borderId="10" xfId="0" applyNumberFormat="1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top" textRotation="255"/>
    </xf>
    <xf numFmtId="0" fontId="6" fillId="0" borderId="22" xfId="0" applyNumberFormat="1" applyFont="1" applyFill="1" applyBorder="1" applyAlignment="1">
      <alignment horizontal="center" vertical="top" textRotation="255"/>
    </xf>
    <xf numFmtId="0" fontId="6" fillId="0" borderId="14" xfId="0" applyNumberFormat="1" applyFont="1" applyFill="1" applyBorder="1" applyAlignment="1">
      <alignment horizontal="center" vertical="top" textRotation="255"/>
    </xf>
    <xf numFmtId="0" fontId="6" fillId="0" borderId="29" xfId="0" applyNumberFormat="1" applyFont="1" applyFill="1" applyBorder="1" applyAlignment="1">
      <alignment horizontal="center" vertical="top" textRotation="255"/>
    </xf>
    <xf numFmtId="0" fontId="6" fillId="0" borderId="19" xfId="0" applyNumberFormat="1" applyFont="1" applyFill="1" applyBorder="1" applyAlignment="1">
      <alignment vertical="top" textRotation="255"/>
    </xf>
    <xf numFmtId="0" fontId="0" fillId="0" borderId="22" xfId="0" applyFont="1" applyFill="1" applyBorder="1" applyAlignment="1">
      <alignment vertical="top" textRotation="255"/>
    </xf>
    <xf numFmtId="0" fontId="6" fillId="0" borderId="30" xfId="0" applyNumberFormat="1" applyFont="1" applyFill="1" applyBorder="1" applyAlignment="1">
      <alignment horizontal="center" vertical="top" textRotation="255"/>
    </xf>
    <xf numFmtId="0" fontId="6" fillId="0" borderId="18" xfId="0" applyNumberFormat="1" applyFont="1" applyFill="1" applyBorder="1" applyAlignment="1">
      <alignment horizontal="center" vertical="top" textRotation="255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vertical="center" textRotation="255" wrapText="1"/>
    </xf>
    <xf numFmtId="0" fontId="11" fillId="0" borderId="33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horizontal="center" vertical="center" textRotation="255"/>
    </xf>
    <xf numFmtId="0" fontId="11" fillId="0" borderId="33" xfId="0" applyNumberFormat="1" applyFont="1" applyFill="1" applyBorder="1" applyAlignment="1">
      <alignment horizontal="center" vertical="center" textRotation="255"/>
    </xf>
    <xf numFmtId="0" fontId="11" fillId="0" borderId="22" xfId="0" applyNumberFormat="1" applyFont="1" applyFill="1" applyBorder="1" applyAlignment="1">
      <alignment horizontal="center" vertical="center" textRotation="255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 textRotation="255"/>
    </xf>
    <xf numFmtId="0" fontId="6" fillId="0" borderId="34" xfId="0" applyNumberFormat="1" applyFont="1" applyFill="1" applyBorder="1" applyAlignment="1">
      <alignment horizontal="center" vertical="center" textRotation="255"/>
    </xf>
    <xf numFmtId="0" fontId="6" fillId="0" borderId="12" xfId="0" applyNumberFormat="1" applyFont="1" applyFill="1" applyBorder="1" applyAlignment="1">
      <alignment horizontal="center" vertical="center" textRotation="255"/>
    </xf>
    <xf numFmtId="0" fontId="6" fillId="0" borderId="18" xfId="0" applyNumberFormat="1" applyFont="1" applyFill="1" applyBorder="1" applyAlignment="1">
      <alignment horizontal="center" vertical="center" textRotation="255"/>
    </xf>
    <xf numFmtId="0" fontId="11" fillId="0" borderId="19" xfId="0" applyNumberFormat="1" applyFont="1" applyFill="1" applyBorder="1" applyAlignment="1">
      <alignment horizontal="left" vertical="top" textRotation="255" wrapText="1"/>
    </xf>
    <xf numFmtId="0" fontId="11" fillId="0" borderId="33" xfId="0" applyNumberFormat="1" applyFont="1" applyFill="1" applyBorder="1" applyAlignment="1">
      <alignment horizontal="left" vertical="top" textRotation="255"/>
    </xf>
    <xf numFmtId="0" fontId="11" fillId="0" borderId="22" xfId="0" applyNumberFormat="1" applyFont="1" applyFill="1" applyBorder="1" applyAlignment="1">
      <alignment horizontal="left" vertical="top" textRotation="255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textRotation="255" shrinkToFit="1"/>
    </xf>
    <xf numFmtId="0" fontId="6" fillId="0" borderId="22" xfId="0" applyNumberFormat="1" applyFont="1" applyFill="1" applyBorder="1" applyAlignment="1">
      <alignment horizontal="center" vertical="center" textRotation="255" shrinkToFit="1"/>
    </xf>
    <xf numFmtId="0" fontId="6" fillId="0" borderId="25" xfId="0" applyNumberFormat="1" applyFont="1" applyFill="1" applyBorder="1" applyAlignment="1">
      <alignment horizontal="center" vertical="center" textRotation="255"/>
    </xf>
    <xf numFmtId="0" fontId="6" fillId="0" borderId="33" xfId="0" applyNumberFormat="1" applyFont="1" applyFill="1" applyBorder="1" applyAlignment="1">
      <alignment horizontal="center" vertical="center" textRotation="255"/>
    </xf>
    <xf numFmtId="0" fontId="6" fillId="0" borderId="22" xfId="0" applyNumberFormat="1" applyFont="1" applyFill="1" applyBorder="1" applyAlignment="1">
      <alignment horizontal="center" vertical="center" textRotation="255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12" fillId="0" borderId="25" xfId="0" applyNumberFormat="1" applyFont="1" applyFill="1" applyBorder="1" applyAlignment="1">
      <alignment horizontal="center" vertical="center" textRotation="255"/>
    </xf>
    <xf numFmtId="0" fontId="12" fillId="0" borderId="33" xfId="0" applyNumberFormat="1" applyFont="1" applyFill="1" applyBorder="1" applyAlignment="1">
      <alignment horizontal="center" vertical="center" textRotation="255"/>
    </xf>
    <xf numFmtId="0" fontId="12" fillId="0" borderId="22" xfId="0" applyNumberFormat="1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F17" sqref="F17"/>
    </sheetView>
  </sheetViews>
  <sheetFormatPr defaultColWidth="9.00390625" defaultRowHeight="12"/>
  <cols>
    <col min="1" max="16384" width="9.125" style="66" customWidth="1"/>
  </cols>
  <sheetData>
    <row r="1" spans="1:9" ht="12">
      <c r="A1" s="65"/>
      <c r="B1" s="65"/>
      <c r="C1" s="65"/>
      <c r="D1" s="65"/>
      <c r="E1" s="65"/>
      <c r="F1" s="65"/>
      <c r="G1" s="65"/>
      <c r="H1" s="65"/>
      <c r="I1" s="65"/>
    </row>
    <row r="2" spans="1:9" ht="12">
      <c r="A2" s="65"/>
      <c r="B2" s="65"/>
      <c r="C2" s="65"/>
      <c r="D2" s="65"/>
      <c r="E2" s="65"/>
      <c r="F2" s="65"/>
      <c r="G2" s="65"/>
      <c r="H2" s="65"/>
      <c r="I2" s="65"/>
    </row>
    <row r="3" spans="1:9" ht="12">
      <c r="A3" s="65"/>
      <c r="B3" s="65"/>
      <c r="C3" s="65"/>
      <c r="D3" s="65"/>
      <c r="E3" s="65"/>
      <c r="F3" s="65"/>
      <c r="G3" s="65"/>
      <c r="H3" s="65"/>
      <c r="I3" s="65"/>
    </row>
    <row r="4" spans="1:9" ht="12">
      <c r="A4" s="65"/>
      <c r="B4" s="65"/>
      <c r="C4" s="65"/>
      <c r="D4" s="65"/>
      <c r="E4" s="65"/>
      <c r="F4" s="65"/>
      <c r="G4" s="65"/>
      <c r="H4" s="65"/>
      <c r="I4" s="65"/>
    </row>
    <row r="5" spans="1:9" ht="12">
      <c r="A5" s="65"/>
      <c r="B5" s="65"/>
      <c r="C5" s="65"/>
      <c r="D5" s="65"/>
      <c r="E5" s="65"/>
      <c r="F5" s="65"/>
      <c r="G5" s="65"/>
      <c r="H5" s="65"/>
      <c r="I5" s="65"/>
    </row>
    <row r="6" spans="1:9" ht="12">
      <c r="A6" s="65"/>
      <c r="B6" s="65"/>
      <c r="C6" s="65"/>
      <c r="D6" s="65"/>
      <c r="E6" s="65"/>
      <c r="F6" s="65"/>
      <c r="G6" s="65"/>
      <c r="H6" s="65"/>
      <c r="I6" s="65"/>
    </row>
    <row r="7" spans="1:9" ht="12">
      <c r="A7" s="65"/>
      <c r="B7" s="65"/>
      <c r="C7" s="65"/>
      <c r="D7" s="65"/>
      <c r="E7" s="65"/>
      <c r="F7" s="65"/>
      <c r="G7" s="65"/>
      <c r="H7" s="65"/>
      <c r="I7" s="65"/>
    </row>
    <row r="8" spans="1:9" ht="12">
      <c r="A8" s="65"/>
      <c r="B8" s="65"/>
      <c r="C8" s="65"/>
      <c r="D8" s="65"/>
      <c r="E8" s="65"/>
      <c r="F8" s="65"/>
      <c r="G8" s="65"/>
      <c r="H8" s="65"/>
      <c r="I8" s="65"/>
    </row>
    <row r="9" spans="1:9" ht="12">
      <c r="A9" s="65"/>
      <c r="B9" s="65"/>
      <c r="C9" s="65"/>
      <c r="D9" s="65"/>
      <c r="E9" s="65"/>
      <c r="F9" s="65"/>
      <c r="G9" s="65"/>
      <c r="H9" s="65"/>
      <c r="I9" s="65"/>
    </row>
    <row r="10" spans="1:9" ht="12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2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12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12">
      <c r="A13" s="65"/>
      <c r="B13" s="65"/>
      <c r="C13" s="65"/>
      <c r="D13" s="65"/>
      <c r="E13" s="65"/>
      <c r="F13" s="65"/>
      <c r="G13" s="65"/>
      <c r="H13" s="65"/>
      <c r="I13" s="65"/>
    </row>
    <row r="14" spans="1:11" ht="45" customHeight="1">
      <c r="A14" s="83" t="s">
        <v>99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9" ht="12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2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12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12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12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12">
      <c r="A20" s="65"/>
      <c r="B20" s="65"/>
      <c r="C20" s="65"/>
      <c r="D20" s="65"/>
      <c r="E20" s="65"/>
      <c r="F20" s="65"/>
      <c r="G20" s="65"/>
      <c r="H20" s="65"/>
      <c r="I20" s="65"/>
    </row>
    <row r="21" spans="1:9" ht="12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12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12">
      <c r="A23" s="65"/>
      <c r="B23" s="65"/>
      <c r="C23" s="65"/>
      <c r="D23" s="65"/>
      <c r="E23" s="65"/>
      <c r="F23" s="65"/>
      <c r="G23" s="65"/>
      <c r="H23" s="65"/>
      <c r="I23" s="65"/>
    </row>
    <row r="24" spans="1:9" ht="12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12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12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12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12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12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2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2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12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12">
      <c r="A33" s="65"/>
      <c r="B33" s="65"/>
      <c r="C33" s="65"/>
      <c r="D33" s="65"/>
      <c r="E33" s="65"/>
      <c r="F33" s="65"/>
      <c r="G33" s="65"/>
      <c r="H33" s="65"/>
      <c r="I33" s="65"/>
    </row>
    <row r="34" spans="1:9" ht="12">
      <c r="A34" s="65"/>
      <c r="B34" s="65"/>
      <c r="C34" s="65"/>
      <c r="D34" s="65"/>
      <c r="E34" s="65"/>
      <c r="F34" s="65"/>
      <c r="G34" s="65"/>
      <c r="H34" s="65"/>
      <c r="I34" s="65"/>
    </row>
    <row r="35" spans="1:9" ht="12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12">
      <c r="A36" s="65"/>
      <c r="B36" s="65"/>
      <c r="C36" s="65"/>
      <c r="D36" s="65"/>
      <c r="E36" s="65"/>
      <c r="F36" s="65"/>
      <c r="G36" s="65"/>
      <c r="H36" s="65"/>
      <c r="I36" s="65"/>
    </row>
    <row r="37" spans="1:9" ht="12">
      <c r="A37" s="65"/>
      <c r="B37" s="65"/>
      <c r="C37" s="65"/>
      <c r="D37" s="65"/>
      <c r="E37" s="65"/>
      <c r="F37" s="65"/>
      <c r="G37" s="65"/>
      <c r="H37" s="65"/>
      <c r="I37" s="65"/>
    </row>
    <row r="38" spans="1:9" ht="12">
      <c r="A38" s="65"/>
      <c r="B38" s="65"/>
      <c r="C38" s="65"/>
      <c r="D38" s="65"/>
      <c r="E38" s="65"/>
      <c r="F38" s="65"/>
      <c r="G38" s="65"/>
      <c r="H38" s="65"/>
      <c r="I38" s="65"/>
    </row>
    <row r="39" spans="1:9" ht="12">
      <c r="A39" s="65"/>
      <c r="B39" s="65"/>
      <c r="C39" s="65"/>
      <c r="D39" s="65"/>
      <c r="E39" s="65"/>
      <c r="F39" s="65"/>
      <c r="G39" s="65"/>
      <c r="H39" s="65"/>
      <c r="I39" s="65"/>
    </row>
    <row r="40" spans="1:9" ht="12">
      <c r="A40" s="65"/>
      <c r="B40" s="65"/>
      <c r="C40" s="65"/>
      <c r="D40" s="65"/>
      <c r="E40" s="65"/>
      <c r="F40" s="65"/>
      <c r="G40" s="65"/>
      <c r="H40" s="65"/>
      <c r="I40" s="65"/>
    </row>
    <row r="41" spans="1:9" ht="12">
      <c r="A41" s="65"/>
      <c r="B41" s="65"/>
      <c r="C41" s="65"/>
      <c r="D41" s="65"/>
      <c r="E41" s="65"/>
      <c r="F41" s="65"/>
      <c r="G41" s="65"/>
      <c r="H41" s="65"/>
      <c r="I41" s="65"/>
    </row>
    <row r="42" spans="1:9" ht="12">
      <c r="A42" s="65"/>
      <c r="B42" s="65"/>
      <c r="C42" s="65"/>
      <c r="D42" s="65"/>
      <c r="E42" s="65"/>
      <c r="F42" s="65"/>
      <c r="G42" s="65"/>
      <c r="H42" s="65"/>
      <c r="I42" s="65"/>
    </row>
    <row r="43" spans="1:9" ht="12">
      <c r="A43" s="65"/>
      <c r="B43" s="65"/>
      <c r="C43" s="65"/>
      <c r="D43" s="65"/>
      <c r="E43" s="65"/>
      <c r="F43" s="65"/>
      <c r="G43" s="65"/>
      <c r="H43" s="65"/>
      <c r="I43" s="65"/>
    </row>
    <row r="44" spans="1:9" ht="12">
      <c r="A44" s="65"/>
      <c r="B44" s="65"/>
      <c r="C44" s="65"/>
      <c r="D44" s="65"/>
      <c r="E44" s="65"/>
      <c r="F44" s="65"/>
      <c r="G44" s="65"/>
      <c r="H44" s="65"/>
      <c r="I44" s="65"/>
    </row>
    <row r="45" spans="1:9" ht="12">
      <c r="A45" s="65"/>
      <c r="B45" s="65"/>
      <c r="C45" s="65"/>
      <c r="D45" s="65"/>
      <c r="E45" s="65"/>
      <c r="F45" s="65"/>
      <c r="G45" s="65"/>
      <c r="H45" s="65"/>
      <c r="I45" s="65"/>
    </row>
    <row r="46" spans="1:9" ht="12">
      <c r="A46" s="65"/>
      <c r="B46" s="65"/>
      <c r="C46" s="65"/>
      <c r="D46" s="65"/>
      <c r="E46" s="65"/>
      <c r="F46" s="65"/>
      <c r="G46" s="65"/>
      <c r="H46" s="65"/>
      <c r="I46" s="65"/>
    </row>
    <row r="47" spans="1:9" ht="12">
      <c r="A47" s="65"/>
      <c r="B47" s="65"/>
      <c r="C47" s="65"/>
      <c r="D47" s="65"/>
      <c r="E47" s="65"/>
      <c r="F47" s="65"/>
      <c r="G47" s="65"/>
      <c r="H47" s="65"/>
      <c r="I47" s="65"/>
    </row>
    <row r="48" spans="1:9" ht="12">
      <c r="A48" s="65"/>
      <c r="B48" s="65"/>
      <c r="C48" s="65"/>
      <c r="D48" s="65"/>
      <c r="E48" s="65"/>
      <c r="F48" s="65"/>
      <c r="G48" s="65"/>
      <c r="H48" s="65"/>
      <c r="I48" s="65"/>
    </row>
    <row r="49" spans="1:9" ht="12">
      <c r="A49" s="65"/>
      <c r="B49" s="65"/>
      <c r="C49" s="65"/>
      <c r="D49" s="65"/>
      <c r="E49" s="65"/>
      <c r="F49" s="65"/>
      <c r="G49" s="65"/>
      <c r="H49" s="65"/>
      <c r="I49" s="65"/>
    </row>
    <row r="50" spans="1:9" ht="12">
      <c r="A50" s="65"/>
      <c r="B50" s="65"/>
      <c r="C50" s="65"/>
      <c r="D50" s="65"/>
      <c r="E50" s="65"/>
      <c r="F50" s="65"/>
      <c r="G50" s="65"/>
      <c r="H50" s="65"/>
      <c r="I50" s="65"/>
    </row>
    <row r="51" spans="1:9" ht="12">
      <c r="A51" s="65"/>
      <c r="B51" s="65"/>
      <c r="C51" s="65"/>
      <c r="D51" s="65"/>
      <c r="E51" s="65"/>
      <c r="F51" s="65"/>
      <c r="G51" s="65"/>
      <c r="H51" s="65"/>
      <c r="I51" s="65"/>
    </row>
    <row r="52" spans="1:9" ht="12">
      <c r="A52" s="65"/>
      <c r="B52" s="65"/>
      <c r="C52" s="65"/>
      <c r="D52" s="65"/>
      <c r="E52" s="65"/>
      <c r="F52" s="65"/>
      <c r="G52" s="65"/>
      <c r="H52" s="65"/>
      <c r="I52" s="65"/>
    </row>
    <row r="53" spans="1:9" ht="12">
      <c r="A53" s="65"/>
      <c r="B53" s="65"/>
      <c r="C53" s="65"/>
      <c r="D53" s="65"/>
      <c r="E53" s="65"/>
      <c r="F53" s="65"/>
      <c r="G53" s="65"/>
      <c r="H53" s="65"/>
      <c r="I53" s="65"/>
    </row>
    <row r="54" spans="1:9" ht="12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2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2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2">
      <c r="A57" s="65"/>
      <c r="B57" s="65"/>
      <c r="C57" s="65"/>
      <c r="D57" s="65"/>
      <c r="E57" s="65"/>
      <c r="F57" s="65"/>
      <c r="G57" s="65"/>
      <c r="H57" s="65"/>
      <c r="I57" s="65"/>
    </row>
  </sheetData>
  <sheetProtection/>
  <mergeCells count="1">
    <mergeCell ref="A14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60" workbookViewId="0" topLeftCell="A1">
      <selection activeCell="A14" sqref="A14:K14"/>
    </sheetView>
  </sheetViews>
  <sheetFormatPr defaultColWidth="7.00390625" defaultRowHeight="12"/>
  <cols>
    <col min="1" max="1" width="11.375" style="21" customWidth="1"/>
    <col min="2" max="2" width="8.375" style="21" customWidth="1"/>
    <col min="3" max="11" width="6.25390625" style="21" customWidth="1"/>
    <col min="12" max="12" width="8.375" style="21" customWidth="1"/>
    <col min="13" max="13" width="6.25390625" style="21" customWidth="1"/>
    <col min="14" max="14" width="8.375" style="21" customWidth="1"/>
    <col min="15" max="16384" width="7.00390625" style="19" customWidth="1"/>
  </cols>
  <sheetData>
    <row r="1" spans="1:14" s="53" customFormat="1" ht="17.25" customHeight="1">
      <c r="A1" s="86" t="s">
        <v>167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s="54" customFormat="1" ht="17.2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58"/>
    </row>
    <row r="3" spans="1:15" s="54" customFormat="1" ht="18" customHeight="1">
      <c r="A3" s="50"/>
      <c r="B3" s="33" t="s">
        <v>149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 t="s">
        <v>16</v>
      </c>
      <c r="O3" s="58"/>
    </row>
    <row r="4" spans="1:14" s="54" customFormat="1" ht="18" customHeight="1">
      <c r="A4" s="51"/>
      <c r="B4" s="36" t="s">
        <v>150</v>
      </c>
      <c r="C4" s="36" t="s">
        <v>151</v>
      </c>
      <c r="D4" s="36" t="s">
        <v>152</v>
      </c>
      <c r="E4" s="36" t="s">
        <v>153</v>
      </c>
      <c r="F4" s="36" t="s">
        <v>17</v>
      </c>
      <c r="G4" s="36" t="s">
        <v>154</v>
      </c>
      <c r="H4" s="36" t="s">
        <v>155</v>
      </c>
      <c r="I4" s="36" t="s">
        <v>18</v>
      </c>
      <c r="J4" s="36" t="s">
        <v>156</v>
      </c>
      <c r="K4" s="36" t="s">
        <v>152</v>
      </c>
      <c r="L4" s="36" t="s">
        <v>19</v>
      </c>
      <c r="M4" s="37" t="s">
        <v>157</v>
      </c>
      <c r="N4" s="35" t="s">
        <v>20</v>
      </c>
    </row>
    <row r="5" spans="1:14" s="54" customFormat="1" ht="18" customHeight="1">
      <c r="A5" s="38" t="s">
        <v>158</v>
      </c>
      <c r="B5" s="36"/>
      <c r="C5" s="28"/>
      <c r="D5" s="36" t="s">
        <v>68</v>
      </c>
      <c r="E5" s="36"/>
      <c r="F5" s="28"/>
      <c r="G5" s="36" t="s">
        <v>69</v>
      </c>
      <c r="H5" s="36" t="s">
        <v>70</v>
      </c>
      <c r="I5" s="36" t="s">
        <v>21</v>
      </c>
      <c r="J5" s="36"/>
      <c r="K5" s="36"/>
      <c r="L5" s="28"/>
      <c r="M5" s="150" t="s">
        <v>78</v>
      </c>
      <c r="N5" s="35" t="s">
        <v>22</v>
      </c>
    </row>
    <row r="6" spans="1:14" s="54" customFormat="1" ht="18" customHeight="1">
      <c r="A6" s="51"/>
      <c r="B6" s="36"/>
      <c r="C6" s="28"/>
      <c r="D6" s="36" t="s">
        <v>71</v>
      </c>
      <c r="E6" s="36"/>
      <c r="F6" s="28"/>
      <c r="G6" s="36" t="s">
        <v>71</v>
      </c>
      <c r="H6" s="36" t="s">
        <v>72</v>
      </c>
      <c r="I6" s="36" t="s">
        <v>23</v>
      </c>
      <c r="J6" s="36"/>
      <c r="K6" s="36"/>
      <c r="L6" s="28"/>
      <c r="M6" s="150"/>
      <c r="N6" s="35" t="s">
        <v>24</v>
      </c>
    </row>
    <row r="7" spans="1:14" s="54" customFormat="1" ht="18" customHeight="1">
      <c r="A7" s="34"/>
      <c r="B7" s="39" t="s">
        <v>73</v>
      </c>
      <c r="C7" s="39" t="s">
        <v>25</v>
      </c>
      <c r="D7" s="39" t="s">
        <v>74</v>
      </c>
      <c r="E7" s="39" t="s">
        <v>75</v>
      </c>
      <c r="F7" s="39" t="s">
        <v>26</v>
      </c>
      <c r="G7" s="39" t="s">
        <v>74</v>
      </c>
      <c r="H7" s="39" t="s">
        <v>76</v>
      </c>
      <c r="I7" s="39" t="s">
        <v>27</v>
      </c>
      <c r="J7" s="39" t="s">
        <v>74</v>
      </c>
      <c r="K7" s="39" t="s">
        <v>77</v>
      </c>
      <c r="L7" s="39" t="s">
        <v>28</v>
      </c>
      <c r="M7" s="64" t="s">
        <v>79</v>
      </c>
      <c r="N7" s="40"/>
    </row>
    <row r="8" spans="1:14" s="54" customFormat="1" ht="34.5" customHeight="1">
      <c r="A8" s="4" t="s">
        <v>170</v>
      </c>
      <c r="B8" s="5">
        <v>6692</v>
      </c>
      <c r="C8" s="6">
        <v>26</v>
      </c>
      <c r="D8" s="30">
        <v>1</v>
      </c>
      <c r="E8" s="6">
        <v>4</v>
      </c>
      <c r="F8" s="6">
        <v>696</v>
      </c>
      <c r="G8" s="6">
        <v>229</v>
      </c>
      <c r="H8" s="6">
        <v>55</v>
      </c>
      <c r="I8" s="6">
        <v>862</v>
      </c>
      <c r="J8" s="6">
        <v>45</v>
      </c>
      <c r="K8" s="6">
        <v>82</v>
      </c>
      <c r="L8" s="6">
        <v>3980</v>
      </c>
      <c r="M8" s="6">
        <v>712</v>
      </c>
      <c r="N8" s="6">
        <v>6081</v>
      </c>
    </row>
    <row r="9" spans="1:14" s="54" customFormat="1" ht="34.5" customHeight="1">
      <c r="A9" s="4" t="s">
        <v>171</v>
      </c>
      <c r="B9" s="5">
        <v>7063</v>
      </c>
      <c r="C9" s="6">
        <v>37</v>
      </c>
      <c r="D9" s="30">
        <v>1</v>
      </c>
      <c r="E9" s="6">
        <v>4</v>
      </c>
      <c r="F9" s="6">
        <v>627</v>
      </c>
      <c r="G9" s="6">
        <v>202</v>
      </c>
      <c r="H9" s="6">
        <v>49</v>
      </c>
      <c r="I9" s="6">
        <v>923</v>
      </c>
      <c r="J9" s="6">
        <v>48</v>
      </c>
      <c r="K9" s="6">
        <v>65</v>
      </c>
      <c r="L9" s="6">
        <v>4256</v>
      </c>
      <c r="M9" s="6">
        <v>851</v>
      </c>
      <c r="N9" s="6">
        <v>6448</v>
      </c>
    </row>
    <row r="10" spans="1:15" s="60" customFormat="1" ht="34.5" customHeight="1">
      <c r="A10" s="4" t="s">
        <v>174</v>
      </c>
      <c r="B10" s="5">
        <v>7473</v>
      </c>
      <c r="C10" s="6">
        <v>34</v>
      </c>
      <c r="D10" s="30" t="s">
        <v>172</v>
      </c>
      <c r="E10" s="6">
        <v>2</v>
      </c>
      <c r="F10" s="6">
        <v>659</v>
      </c>
      <c r="G10" s="6">
        <v>144</v>
      </c>
      <c r="H10" s="6">
        <v>56</v>
      </c>
      <c r="I10" s="6">
        <v>1015</v>
      </c>
      <c r="J10" s="6">
        <v>39</v>
      </c>
      <c r="K10" s="6">
        <v>75</v>
      </c>
      <c r="L10" s="6">
        <v>4571</v>
      </c>
      <c r="M10" s="6">
        <v>878</v>
      </c>
      <c r="N10" s="6">
        <v>6944</v>
      </c>
      <c r="O10" s="62"/>
    </row>
    <row r="11" spans="1:15" s="60" customFormat="1" ht="34.5" customHeight="1">
      <c r="A11" s="69" t="s">
        <v>175</v>
      </c>
      <c r="B11" s="6">
        <v>7637</v>
      </c>
      <c r="C11" s="6">
        <v>25</v>
      </c>
      <c r="D11" s="30" t="s">
        <v>172</v>
      </c>
      <c r="E11" s="6">
        <v>4</v>
      </c>
      <c r="F11" s="6">
        <v>648</v>
      </c>
      <c r="G11" s="6">
        <v>92</v>
      </c>
      <c r="H11" s="6">
        <v>55</v>
      </c>
      <c r="I11" s="6">
        <v>1022</v>
      </c>
      <c r="J11" s="6">
        <v>31</v>
      </c>
      <c r="K11" s="6">
        <v>65</v>
      </c>
      <c r="L11" s="6">
        <v>4738</v>
      </c>
      <c r="M11" s="6">
        <v>957</v>
      </c>
      <c r="N11" s="6">
        <v>7637</v>
      </c>
      <c r="O11" s="63"/>
    </row>
    <row r="12" spans="1:15" s="60" customFormat="1" ht="34.5" customHeight="1">
      <c r="A12" s="69" t="s">
        <v>180</v>
      </c>
      <c r="B12" s="6">
        <v>7694</v>
      </c>
      <c r="C12" s="6">
        <v>35</v>
      </c>
      <c r="D12" s="30">
        <v>3</v>
      </c>
      <c r="E12" s="6">
        <v>2</v>
      </c>
      <c r="F12" s="6">
        <v>622</v>
      </c>
      <c r="G12" s="6">
        <v>68</v>
      </c>
      <c r="H12" s="6">
        <v>67</v>
      </c>
      <c r="I12" s="6">
        <v>1055</v>
      </c>
      <c r="J12" s="6">
        <v>30</v>
      </c>
      <c r="K12" s="6">
        <v>58</v>
      </c>
      <c r="L12" s="6">
        <v>4745</v>
      </c>
      <c r="M12" s="6">
        <v>1009</v>
      </c>
      <c r="N12" s="6">
        <v>7094</v>
      </c>
      <c r="O12" s="63"/>
    </row>
    <row r="13" spans="1:15" s="60" customFormat="1" ht="34.5" customHeight="1">
      <c r="A13" s="69" t="s">
        <v>182</v>
      </c>
      <c r="B13" s="6">
        <v>6984</v>
      </c>
      <c r="C13" s="6">
        <v>41</v>
      </c>
      <c r="D13" s="30">
        <v>3</v>
      </c>
      <c r="E13" s="6">
        <v>7</v>
      </c>
      <c r="F13" s="6">
        <v>506</v>
      </c>
      <c r="G13" s="6">
        <v>72</v>
      </c>
      <c r="H13" s="6">
        <v>32</v>
      </c>
      <c r="I13" s="6">
        <v>987</v>
      </c>
      <c r="J13" s="6">
        <v>29</v>
      </c>
      <c r="K13" s="6">
        <v>63</v>
      </c>
      <c r="L13" s="6">
        <v>4321</v>
      </c>
      <c r="M13" s="6">
        <v>923</v>
      </c>
      <c r="N13" s="6">
        <v>6285</v>
      </c>
      <c r="O13" s="63"/>
    </row>
    <row r="14" spans="1:15" s="60" customFormat="1" ht="34.5" customHeight="1" thickBot="1">
      <c r="A14" s="52" t="s">
        <v>187</v>
      </c>
      <c r="B14" s="72">
        <v>7179</v>
      </c>
      <c r="C14" s="72">
        <v>37</v>
      </c>
      <c r="D14" s="80" t="s">
        <v>172</v>
      </c>
      <c r="E14" s="72">
        <v>4</v>
      </c>
      <c r="F14" s="72">
        <v>470</v>
      </c>
      <c r="G14" s="72">
        <v>75</v>
      </c>
      <c r="H14" s="72">
        <v>45</v>
      </c>
      <c r="I14" s="72">
        <v>992</v>
      </c>
      <c r="J14" s="72">
        <v>35</v>
      </c>
      <c r="K14" s="72">
        <v>70</v>
      </c>
      <c r="L14" s="72">
        <v>4564</v>
      </c>
      <c r="M14" s="72">
        <v>887</v>
      </c>
      <c r="N14" s="72">
        <v>6488</v>
      </c>
      <c r="O14" s="62"/>
    </row>
    <row r="15" spans="1:15" s="54" customFormat="1" ht="15" customHeight="1">
      <c r="A15" s="50" t="s">
        <v>103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ht="12">
      <c r="J16" s="8"/>
    </row>
  </sheetData>
  <sheetProtection/>
  <mergeCells count="2">
    <mergeCell ref="A1:N1"/>
    <mergeCell ref="M5:M6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"/>
  <sheetViews>
    <sheetView view="pageBreakPreview" zoomScale="60" workbookViewId="0" topLeftCell="A1">
      <selection activeCell="A14" sqref="A14:K14"/>
    </sheetView>
  </sheetViews>
  <sheetFormatPr defaultColWidth="7.00390625" defaultRowHeight="12"/>
  <cols>
    <col min="1" max="1" width="14.75390625" style="21" customWidth="1"/>
    <col min="2" max="2" width="20.25390625" style="21" customWidth="1"/>
    <col min="3" max="5" width="21.75390625" style="21" customWidth="1"/>
    <col min="6" max="16384" width="7.00390625" style="19" customWidth="1"/>
  </cols>
  <sheetData>
    <row r="1" spans="1:5" s="17" customFormat="1" ht="17.25">
      <c r="A1" s="86" t="s">
        <v>159</v>
      </c>
      <c r="B1" s="86"/>
      <c r="C1" s="86"/>
      <c r="D1" s="86"/>
      <c r="E1" s="86"/>
    </row>
    <row r="2" spans="1:5" ht="18" customHeight="1" thickBot="1">
      <c r="A2" s="11"/>
      <c r="B2" s="11"/>
      <c r="C2" s="11"/>
      <c r="D2" s="11"/>
      <c r="E2" s="11"/>
    </row>
    <row r="3" spans="1:5" ht="30" customHeight="1">
      <c r="A3" s="87" t="s">
        <v>80</v>
      </c>
      <c r="B3" s="84" t="s">
        <v>81</v>
      </c>
      <c r="C3" s="89" t="s">
        <v>82</v>
      </c>
      <c r="D3" s="90"/>
      <c r="E3" s="90"/>
    </row>
    <row r="4" spans="1:5" ht="30" customHeight="1">
      <c r="A4" s="88"/>
      <c r="B4" s="85"/>
      <c r="C4" s="39" t="s">
        <v>83</v>
      </c>
      <c r="D4" s="39" t="s">
        <v>84</v>
      </c>
      <c r="E4" s="39" t="s">
        <v>85</v>
      </c>
    </row>
    <row r="5" spans="1:5" ht="34.5" customHeight="1">
      <c r="A5" s="4" t="s">
        <v>135</v>
      </c>
      <c r="B5" s="5">
        <v>743</v>
      </c>
      <c r="C5" s="6">
        <v>959</v>
      </c>
      <c r="D5" s="6">
        <v>7</v>
      </c>
      <c r="E5" s="6">
        <v>952</v>
      </c>
    </row>
    <row r="6" spans="1:5" ht="34.5" customHeight="1">
      <c r="A6" s="4" t="s">
        <v>140</v>
      </c>
      <c r="B6" s="5">
        <v>658</v>
      </c>
      <c r="C6" s="6">
        <v>867</v>
      </c>
      <c r="D6" s="6">
        <v>8</v>
      </c>
      <c r="E6" s="6">
        <v>859</v>
      </c>
    </row>
    <row r="7" spans="1:5" ht="34.5" customHeight="1">
      <c r="A7" s="4" t="s">
        <v>168</v>
      </c>
      <c r="B7" s="5">
        <v>630</v>
      </c>
      <c r="C7" s="6">
        <v>775</v>
      </c>
      <c r="D7" s="6">
        <v>9</v>
      </c>
      <c r="E7" s="6">
        <v>766</v>
      </c>
    </row>
    <row r="8" spans="1:5" ht="34.5" customHeight="1">
      <c r="A8" s="70" t="s">
        <v>173</v>
      </c>
      <c r="B8" s="5">
        <v>575</v>
      </c>
      <c r="C8" s="6">
        <v>754</v>
      </c>
      <c r="D8" s="6">
        <v>1</v>
      </c>
      <c r="E8" s="6">
        <v>753</v>
      </c>
    </row>
    <row r="9" spans="1:5" ht="34.5" customHeight="1">
      <c r="A9" s="70" t="s">
        <v>179</v>
      </c>
      <c r="B9" s="5">
        <v>578</v>
      </c>
      <c r="C9" s="6">
        <v>694</v>
      </c>
      <c r="D9" s="6">
        <v>1</v>
      </c>
      <c r="E9" s="6">
        <v>693</v>
      </c>
    </row>
    <row r="10" spans="1:5" ht="34.5" customHeight="1">
      <c r="A10" s="70" t="s">
        <v>181</v>
      </c>
      <c r="B10" s="5">
        <v>353</v>
      </c>
      <c r="C10" s="6">
        <v>419</v>
      </c>
      <c r="D10" s="6">
        <v>5</v>
      </c>
      <c r="E10" s="6">
        <v>414</v>
      </c>
    </row>
    <row r="11" spans="1:5" ht="34.5" customHeight="1" thickBot="1">
      <c r="A11" s="68" t="s">
        <v>184</v>
      </c>
      <c r="B11" s="71">
        <v>368</v>
      </c>
      <c r="C11" s="72">
        <v>438</v>
      </c>
      <c r="D11" s="72">
        <v>3</v>
      </c>
      <c r="E11" s="72">
        <v>435</v>
      </c>
    </row>
    <row r="12" spans="1:5" ht="15" customHeight="1">
      <c r="A12" s="8" t="s">
        <v>183</v>
      </c>
      <c r="B12" s="8"/>
      <c r="C12" s="8"/>
      <c r="D12" s="8"/>
      <c r="E12" s="8"/>
    </row>
  </sheetData>
  <sheetProtection/>
  <mergeCells count="4">
    <mergeCell ref="B3:B4"/>
    <mergeCell ref="A1:E1"/>
    <mergeCell ref="A3:A4"/>
    <mergeCell ref="C3:E3"/>
  </mergeCells>
  <printOptions horizontalCentered="1" verticalCentered="1"/>
  <pageMargins left="0.5905511811023623" right="0.5905511811023623" top="0.984251968503937" bottom="1.2598425196850394" header="0" footer="0"/>
  <pageSetup blackAndWhite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workbookViewId="0" topLeftCell="A7">
      <selection activeCell="A14" sqref="A14:K14"/>
    </sheetView>
  </sheetViews>
  <sheetFormatPr defaultColWidth="7.00390625" defaultRowHeight="12"/>
  <cols>
    <col min="1" max="1" width="14.75390625" style="21" customWidth="1"/>
    <col min="2" max="5" width="20.25390625" style="21" customWidth="1"/>
    <col min="6" max="7" width="11.75390625" style="21" customWidth="1"/>
    <col min="8" max="16384" width="7.00390625" style="19" customWidth="1"/>
  </cols>
  <sheetData>
    <row r="1" spans="1:7" s="17" customFormat="1" ht="17.25" customHeight="1">
      <c r="A1" s="86" t="s">
        <v>160</v>
      </c>
      <c r="B1" s="86"/>
      <c r="C1" s="86"/>
      <c r="D1" s="86"/>
      <c r="E1" s="86"/>
      <c r="F1" s="16"/>
      <c r="G1" s="16"/>
    </row>
    <row r="2" spans="1:7" ht="17.25" customHeight="1" thickBot="1">
      <c r="A2" s="11"/>
      <c r="B2" s="11"/>
      <c r="C2" s="11"/>
      <c r="D2" s="11"/>
      <c r="E2" s="11"/>
      <c r="F2" s="20"/>
      <c r="G2" s="20"/>
    </row>
    <row r="3" spans="1:7" ht="30" customHeight="1">
      <c r="A3" s="87" t="s">
        <v>80</v>
      </c>
      <c r="B3" s="89" t="s">
        <v>86</v>
      </c>
      <c r="C3" s="90"/>
      <c r="D3" s="89" t="s">
        <v>87</v>
      </c>
      <c r="E3" s="90"/>
      <c r="F3" s="20"/>
      <c r="G3" s="32"/>
    </row>
    <row r="4" spans="1:7" ht="30" customHeight="1">
      <c r="A4" s="88"/>
      <c r="B4" s="39" t="s">
        <v>88</v>
      </c>
      <c r="C4" s="39" t="s">
        <v>89</v>
      </c>
      <c r="D4" s="39" t="s">
        <v>88</v>
      </c>
      <c r="E4" s="39" t="s">
        <v>89</v>
      </c>
      <c r="F4" s="19"/>
      <c r="G4" s="19"/>
    </row>
    <row r="5" spans="1:5" ht="34.5" customHeight="1">
      <c r="A5" s="4" t="s">
        <v>135</v>
      </c>
      <c r="B5" s="26">
        <v>0</v>
      </c>
      <c r="C5" s="20">
        <v>82</v>
      </c>
      <c r="D5" s="20">
        <v>5</v>
      </c>
      <c r="E5" s="20">
        <v>162</v>
      </c>
    </row>
    <row r="6" spans="1:5" ht="34.5" customHeight="1">
      <c r="A6" s="4" t="s">
        <v>140</v>
      </c>
      <c r="B6" s="26">
        <v>0</v>
      </c>
      <c r="C6" s="20">
        <v>76</v>
      </c>
      <c r="D6" s="20">
        <v>3</v>
      </c>
      <c r="E6" s="20">
        <v>133</v>
      </c>
    </row>
    <row r="7" spans="1:5" ht="34.5" customHeight="1">
      <c r="A7" s="4" t="s">
        <v>168</v>
      </c>
      <c r="B7" s="26">
        <v>0</v>
      </c>
      <c r="C7" s="20">
        <v>51</v>
      </c>
      <c r="D7" s="20">
        <v>3</v>
      </c>
      <c r="E7" s="20">
        <v>137</v>
      </c>
    </row>
    <row r="8" spans="1:5" ht="34.5" customHeight="1">
      <c r="A8" s="70" t="s">
        <v>173</v>
      </c>
      <c r="B8" s="26">
        <v>0</v>
      </c>
      <c r="C8" s="20">
        <v>67</v>
      </c>
      <c r="D8" s="20">
        <v>1</v>
      </c>
      <c r="E8" s="20">
        <v>108</v>
      </c>
    </row>
    <row r="9" spans="1:5" ht="34.5" customHeight="1">
      <c r="A9" s="70" t="s">
        <v>179</v>
      </c>
      <c r="B9" s="26">
        <v>0</v>
      </c>
      <c r="C9" s="20">
        <v>57</v>
      </c>
      <c r="D9" s="20">
        <v>0</v>
      </c>
      <c r="E9" s="20">
        <v>111</v>
      </c>
    </row>
    <row r="10" spans="1:5" ht="34.5" customHeight="1">
      <c r="A10" s="70" t="s">
        <v>181</v>
      </c>
      <c r="B10" s="26">
        <v>0</v>
      </c>
      <c r="C10" s="20">
        <v>20</v>
      </c>
      <c r="D10" s="20">
        <v>2</v>
      </c>
      <c r="E10" s="20">
        <v>76</v>
      </c>
    </row>
    <row r="11" spans="1:5" ht="34.5" customHeight="1" thickBot="1">
      <c r="A11" s="68" t="s">
        <v>184</v>
      </c>
      <c r="B11" s="73">
        <v>0</v>
      </c>
      <c r="C11" s="11">
        <v>27</v>
      </c>
      <c r="D11" s="11">
        <v>3</v>
      </c>
      <c r="E11" s="11">
        <v>79</v>
      </c>
    </row>
    <row r="12" spans="1:7" ht="15" customHeight="1">
      <c r="A12" s="8" t="s">
        <v>183</v>
      </c>
      <c r="B12" s="8"/>
      <c r="C12" s="8"/>
      <c r="D12" s="8"/>
      <c r="E12" s="8"/>
      <c r="F12" s="19"/>
      <c r="G12" s="19"/>
    </row>
    <row r="13" ht="15" customHeight="1">
      <c r="A13" s="21" t="s">
        <v>136</v>
      </c>
    </row>
    <row r="14" ht="15" customHeight="1">
      <c r="A14" s="21" t="s">
        <v>137</v>
      </c>
    </row>
    <row r="15" ht="15" customHeight="1"/>
    <row r="21" ht="12">
      <c r="E21" s="8"/>
    </row>
  </sheetData>
  <sheetProtection/>
  <mergeCells count="4">
    <mergeCell ref="B3:C3"/>
    <mergeCell ref="D3:E3"/>
    <mergeCell ref="A1:E1"/>
    <mergeCell ref="A3:A4"/>
  </mergeCells>
  <printOptions horizontalCentered="1" verticalCentered="1"/>
  <pageMargins left="0.787" right="0.9583333333333334" top="0.984" bottom="0.984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="60" workbookViewId="0" topLeftCell="A4">
      <selection activeCell="A14" sqref="A14:K14"/>
    </sheetView>
  </sheetViews>
  <sheetFormatPr defaultColWidth="7.00390625" defaultRowHeight="12"/>
  <cols>
    <col min="1" max="1" width="11.75390625" style="21" customWidth="1"/>
    <col min="2" max="14" width="6.875" style="21" customWidth="1"/>
    <col min="15" max="15" width="6.875" style="19" customWidth="1"/>
    <col min="16" max="16384" width="7.00390625" style="19" customWidth="1"/>
  </cols>
  <sheetData>
    <row r="1" spans="1:15" s="17" customFormat="1" ht="17.25" customHeight="1">
      <c r="A1" s="86" t="s">
        <v>161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7.2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0" customHeight="1">
      <c r="A3" s="87" t="s">
        <v>41</v>
      </c>
      <c r="B3" s="89" t="s">
        <v>92</v>
      </c>
      <c r="C3" s="92"/>
      <c r="D3" s="89" t="s">
        <v>93</v>
      </c>
      <c r="E3" s="92"/>
      <c r="F3" s="89" t="s">
        <v>94</v>
      </c>
      <c r="G3" s="92"/>
      <c r="H3" s="89" t="s">
        <v>95</v>
      </c>
      <c r="I3" s="92"/>
      <c r="J3" s="89" t="s">
        <v>96</v>
      </c>
      <c r="K3" s="92"/>
      <c r="L3" s="89" t="s">
        <v>97</v>
      </c>
      <c r="M3" s="92"/>
      <c r="N3" s="89" t="s">
        <v>98</v>
      </c>
      <c r="O3" s="91"/>
    </row>
    <row r="4" spans="1:15" ht="30" customHeight="1">
      <c r="A4" s="88"/>
      <c r="B4" s="39" t="s">
        <v>0</v>
      </c>
      <c r="C4" s="39" t="s">
        <v>1</v>
      </c>
      <c r="D4" s="39" t="s">
        <v>0</v>
      </c>
      <c r="E4" s="39" t="s">
        <v>1</v>
      </c>
      <c r="F4" s="39" t="s">
        <v>0</v>
      </c>
      <c r="G4" s="39" t="s">
        <v>1</v>
      </c>
      <c r="H4" s="39" t="s">
        <v>0</v>
      </c>
      <c r="I4" s="39" t="s">
        <v>1</v>
      </c>
      <c r="J4" s="39" t="s">
        <v>0</v>
      </c>
      <c r="K4" s="39" t="s">
        <v>1</v>
      </c>
      <c r="L4" s="39" t="s">
        <v>0</v>
      </c>
      <c r="M4" s="39" t="s">
        <v>1</v>
      </c>
      <c r="N4" s="39" t="s">
        <v>0</v>
      </c>
      <c r="O4" s="39" t="s">
        <v>1</v>
      </c>
    </row>
    <row r="5" spans="1:15" ht="34.5" customHeight="1">
      <c r="A5" s="4" t="s">
        <v>135</v>
      </c>
      <c r="B5" s="7">
        <v>1488</v>
      </c>
      <c r="C5" s="27">
        <v>442</v>
      </c>
      <c r="D5" s="27">
        <v>5</v>
      </c>
      <c r="E5" s="27">
        <v>5</v>
      </c>
      <c r="F5" s="27">
        <v>93</v>
      </c>
      <c r="G5" s="27">
        <v>69</v>
      </c>
      <c r="H5" s="27">
        <v>44</v>
      </c>
      <c r="I5" s="27">
        <v>17</v>
      </c>
      <c r="J5" s="27">
        <v>15</v>
      </c>
      <c r="K5" s="27">
        <v>9</v>
      </c>
      <c r="L5" s="27">
        <v>1091</v>
      </c>
      <c r="M5" s="27">
        <v>256</v>
      </c>
      <c r="N5" s="27">
        <v>240</v>
      </c>
      <c r="O5" s="27">
        <v>86</v>
      </c>
    </row>
    <row r="6" spans="1:15" ht="34.5" customHeight="1">
      <c r="A6" s="4" t="s">
        <v>140</v>
      </c>
      <c r="B6" s="7">
        <v>1486</v>
      </c>
      <c r="C6" s="27">
        <v>434</v>
      </c>
      <c r="D6" s="27">
        <v>8</v>
      </c>
      <c r="E6" s="27">
        <v>6</v>
      </c>
      <c r="F6" s="27">
        <v>83</v>
      </c>
      <c r="G6" s="27">
        <v>63</v>
      </c>
      <c r="H6" s="27">
        <v>47</v>
      </c>
      <c r="I6" s="27">
        <v>13</v>
      </c>
      <c r="J6" s="27">
        <v>20</v>
      </c>
      <c r="K6" s="27">
        <v>16</v>
      </c>
      <c r="L6" s="27">
        <v>1101</v>
      </c>
      <c r="M6" s="27">
        <v>268</v>
      </c>
      <c r="N6" s="27">
        <v>227</v>
      </c>
      <c r="O6" s="27">
        <v>68</v>
      </c>
    </row>
    <row r="7" spans="1:15" ht="34.5" customHeight="1">
      <c r="A7" s="4" t="s">
        <v>168</v>
      </c>
      <c r="B7" s="7">
        <v>1204</v>
      </c>
      <c r="C7" s="27">
        <v>410</v>
      </c>
      <c r="D7" s="27">
        <v>9</v>
      </c>
      <c r="E7" s="27">
        <v>9</v>
      </c>
      <c r="F7" s="27">
        <v>83</v>
      </c>
      <c r="G7" s="27">
        <v>76</v>
      </c>
      <c r="H7" s="27">
        <v>59</v>
      </c>
      <c r="I7" s="27">
        <v>14</v>
      </c>
      <c r="J7" s="27">
        <v>5</v>
      </c>
      <c r="K7" s="27">
        <v>7</v>
      </c>
      <c r="L7" s="27">
        <v>850</v>
      </c>
      <c r="M7" s="27">
        <v>250</v>
      </c>
      <c r="N7" s="27">
        <v>198</v>
      </c>
      <c r="O7" s="27">
        <v>54</v>
      </c>
    </row>
    <row r="8" spans="1:15" ht="34.5" customHeight="1">
      <c r="A8" s="4" t="s">
        <v>173</v>
      </c>
      <c r="B8" s="7">
        <v>1287</v>
      </c>
      <c r="C8" s="27">
        <v>425</v>
      </c>
      <c r="D8" s="27">
        <v>7</v>
      </c>
      <c r="E8" s="27">
        <v>7</v>
      </c>
      <c r="F8" s="27">
        <v>56</v>
      </c>
      <c r="G8" s="27">
        <v>47</v>
      </c>
      <c r="H8" s="27">
        <v>69</v>
      </c>
      <c r="I8" s="27">
        <v>13</v>
      </c>
      <c r="J8" s="27">
        <v>13</v>
      </c>
      <c r="K8" s="27">
        <v>10</v>
      </c>
      <c r="L8" s="27">
        <v>935</v>
      </c>
      <c r="M8" s="27">
        <v>271</v>
      </c>
      <c r="N8" s="27">
        <v>207</v>
      </c>
      <c r="O8" s="27">
        <v>77</v>
      </c>
    </row>
    <row r="9" spans="1:15" ht="34.5" customHeight="1">
      <c r="A9" s="4" t="s">
        <v>179</v>
      </c>
      <c r="B9" s="7">
        <v>917</v>
      </c>
      <c r="C9" s="27">
        <v>316</v>
      </c>
      <c r="D9" s="27">
        <v>4</v>
      </c>
      <c r="E9" s="27">
        <v>4</v>
      </c>
      <c r="F9" s="27">
        <v>50</v>
      </c>
      <c r="G9" s="27">
        <v>40</v>
      </c>
      <c r="H9" s="27">
        <v>33</v>
      </c>
      <c r="I9" s="27">
        <v>16</v>
      </c>
      <c r="J9" s="27">
        <v>7</v>
      </c>
      <c r="K9" s="27">
        <v>6</v>
      </c>
      <c r="L9" s="27">
        <v>627</v>
      </c>
      <c r="M9" s="27">
        <v>198</v>
      </c>
      <c r="N9" s="27">
        <v>196</v>
      </c>
      <c r="O9" s="27">
        <v>52</v>
      </c>
    </row>
    <row r="10" spans="1:15" ht="34.5" customHeight="1">
      <c r="A10" s="4" t="s">
        <v>181</v>
      </c>
      <c r="B10" s="7">
        <v>913</v>
      </c>
      <c r="C10" s="27">
        <v>373</v>
      </c>
      <c r="D10" s="27">
        <v>5</v>
      </c>
      <c r="E10" s="27">
        <v>5</v>
      </c>
      <c r="F10" s="27">
        <v>62</v>
      </c>
      <c r="G10" s="27">
        <v>51</v>
      </c>
      <c r="H10" s="27">
        <v>44</v>
      </c>
      <c r="I10" s="27">
        <v>25</v>
      </c>
      <c r="J10" s="27">
        <v>11</v>
      </c>
      <c r="K10" s="27">
        <v>8</v>
      </c>
      <c r="L10" s="27">
        <v>637</v>
      </c>
      <c r="M10" s="27">
        <v>217</v>
      </c>
      <c r="N10" s="27">
        <v>154</v>
      </c>
      <c r="O10" s="27">
        <v>67</v>
      </c>
    </row>
    <row r="11" spans="1:15" ht="34.5" customHeight="1" thickBot="1">
      <c r="A11" s="67" t="s">
        <v>184</v>
      </c>
      <c r="B11" s="74">
        <v>812</v>
      </c>
      <c r="C11" s="75">
        <v>352</v>
      </c>
      <c r="D11" s="75">
        <v>6</v>
      </c>
      <c r="E11" s="75">
        <v>5</v>
      </c>
      <c r="F11" s="75">
        <v>69</v>
      </c>
      <c r="G11" s="75">
        <v>66</v>
      </c>
      <c r="H11" s="75">
        <v>45</v>
      </c>
      <c r="I11" s="75">
        <v>22</v>
      </c>
      <c r="J11" s="75">
        <v>9</v>
      </c>
      <c r="K11" s="75">
        <v>4</v>
      </c>
      <c r="L11" s="75">
        <v>542</v>
      </c>
      <c r="M11" s="75">
        <v>206</v>
      </c>
      <c r="N11" s="75">
        <v>141</v>
      </c>
      <c r="O11" s="75">
        <v>49</v>
      </c>
    </row>
    <row r="12" spans="1:14" ht="15" customHeight="1">
      <c r="A12" s="8" t="s">
        <v>183</v>
      </c>
      <c r="B12" s="8"/>
      <c r="C12" s="8"/>
      <c r="D12" s="8"/>
      <c r="E12" s="8"/>
      <c r="F12" s="19"/>
      <c r="G12" s="19"/>
      <c r="H12" s="19"/>
      <c r="I12" s="19"/>
      <c r="J12" s="19"/>
      <c r="K12" s="19"/>
      <c r="L12" s="19"/>
      <c r="M12" s="19"/>
      <c r="N12" s="19"/>
    </row>
    <row r="14" ht="12">
      <c r="B14" s="49"/>
    </row>
    <row r="15" ht="12">
      <c r="B15" s="49"/>
    </row>
    <row r="16" ht="12">
      <c r="B16" s="49"/>
    </row>
    <row r="17" ht="12">
      <c r="B17" s="49"/>
    </row>
    <row r="18" ht="12">
      <c r="B18" s="49"/>
    </row>
  </sheetData>
  <sheetProtection/>
  <mergeCells count="9">
    <mergeCell ref="N3:O3"/>
    <mergeCell ref="B3:C3"/>
    <mergeCell ref="A1:O1"/>
    <mergeCell ref="A3:A4"/>
    <mergeCell ref="D3:E3"/>
    <mergeCell ref="F3:G3"/>
    <mergeCell ref="H3:I3"/>
    <mergeCell ref="J3:K3"/>
    <mergeCell ref="L3:M3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130" zoomScaleNormal="85" zoomScaleSheetLayoutView="130" workbookViewId="0" topLeftCell="A10">
      <selection activeCell="B18" sqref="B18"/>
    </sheetView>
  </sheetViews>
  <sheetFormatPr defaultColWidth="7.00390625" defaultRowHeight="12"/>
  <cols>
    <col min="1" max="1" width="21.375" style="21" customWidth="1"/>
    <col min="2" max="5" width="19.375" style="19" customWidth="1"/>
    <col min="6" max="16384" width="7.00390625" style="19" customWidth="1"/>
  </cols>
  <sheetData>
    <row r="1" spans="1:5" s="17" customFormat="1" ht="17.25" customHeight="1">
      <c r="A1" s="86" t="s">
        <v>162</v>
      </c>
      <c r="B1" s="86"/>
      <c r="C1" s="86"/>
      <c r="D1" s="96"/>
      <c r="E1" s="96"/>
    </row>
    <row r="2" spans="1:5" ht="17.25" customHeight="1" thickBot="1">
      <c r="A2" s="11"/>
      <c r="B2" s="18"/>
      <c r="C2" s="18"/>
      <c r="D2" s="18"/>
      <c r="E2" s="18"/>
    </row>
    <row r="3" spans="1:5" ht="21.75" customHeight="1">
      <c r="A3" s="93" t="s">
        <v>42</v>
      </c>
      <c r="B3" s="95" t="s">
        <v>181</v>
      </c>
      <c r="C3" s="91"/>
      <c r="D3" s="95" t="s">
        <v>184</v>
      </c>
      <c r="E3" s="91"/>
    </row>
    <row r="4" spans="1:5" ht="35.25" customHeight="1">
      <c r="A4" s="94"/>
      <c r="B4" s="2" t="s">
        <v>100</v>
      </c>
      <c r="C4" s="2" t="s">
        <v>43</v>
      </c>
      <c r="D4" s="2" t="s">
        <v>100</v>
      </c>
      <c r="E4" s="2" t="s">
        <v>43</v>
      </c>
    </row>
    <row r="5" spans="1:5" ht="21.75" customHeight="1">
      <c r="A5" s="45" t="s">
        <v>83</v>
      </c>
      <c r="B5" s="3">
        <v>196</v>
      </c>
      <c r="C5" s="3">
        <v>101</v>
      </c>
      <c r="D5" s="3">
        <v>291</v>
      </c>
      <c r="E5" s="81">
        <v>283</v>
      </c>
    </row>
    <row r="6" spans="1:5" ht="21.75" customHeight="1">
      <c r="A6" s="46" t="s">
        <v>90</v>
      </c>
      <c r="B6" s="3">
        <v>16</v>
      </c>
      <c r="C6" s="3">
        <v>3</v>
      </c>
      <c r="D6" s="3">
        <v>12</v>
      </c>
      <c r="E6" s="81">
        <v>4</v>
      </c>
    </row>
    <row r="7" spans="1:5" ht="21.75" customHeight="1">
      <c r="A7" s="46" t="s">
        <v>2</v>
      </c>
      <c r="B7" s="3">
        <v>10</v>
      </c>
      <c r="C7" s="3">
        <v>3</v>
      </c>
      <c r="D7" s="3">
        <v>9</v>
      </c>
      <c r="E7" s="81">
        <v>0</v>
      </c>
    </row>
    <row r="8" spans="1:5" ht="21.75" customHeight="1">
      <c r="A8" s="46" t="s">
        <v>3</v>
      </c>
      <c r="B8" s="3">
        <v>6</v>
      </c>
      <c r="C8" s="3">
        <v>4</v>
      </c>
      <c r="D8" s="3">
        <v>5</v>
      </c>
      <c r="E8" s="81">
        <v>4</v>
      </c>
    </row>
    <row r="9" spans="1:5" ht="21.75" customHeight="1">
      <c r="A9" s="46" t="s">
        <v>4</v>
      </c>
      <c r="B9" s="3">
        <v>1</v>
      </c>
      <c r="C9" s="3">
        <v>0</v>
      </c>
      <c r="D9" s="3">
        <v>1</v>
      </c>
      <c r="E9" s="81">
        <v>1</v>
      </c>
    </row>
    <row r="10" spans="1:5" ht="21.75" customHeight="1">
      <c r="A10" s="46" t="s">
        <v>5</v>
      </c>
      <c r="B10" s="3">
        <v>2</v>
      </c>
      <c r="C10" s="3">
        <v>0</v>
      </c>
      <c r="D10" s="3">
        <v>12</v>
      </c>
      <c r="E10" s="81">
        <v>2</v>
      </c>
    </row>
    <row r="11" spans="1:5" ht="21.75" customHeight="1">
      <c r="A11" s="46" t="s">
        <v>6</v>
      </c>
      <c r="B11" s="3">
        <v>42</v>
      </c>
      <c r="C11" s="3">
        <v>11</v>
      </c>
      <c r="D11" s="3">
        <v>63</v>
      </c>
      <c r="E11" s="81">
        <v>2</v>
      </c>
    </row>
    <row r="12" spans="1:5" ht="21.75" customHeight="1">
      <c r="A12" s="46" t="s">
        <v>7</v>
      </c>
      <c r="B12" s="3">
        <v>0</v>
      </c>
      <c r="C12" s="3">
        <v>0</v>
      </c>
      <c r="D12" s="3">
        <v>7</v>
      </c>
      <c r="E12" s="81">
        <v>0</v>
      </c>
    </row>
    <row r="13" spans="1:5" ht="21.75" customHeight="1">
      <c r="A13" s="46" t="s">
        <v>8</v>
      </c>
      <c r="B13" s="3">
        <v>0</v>
      </c>
      <c r="C13" s="3">
        <v>47</v>
      </c>
      <c r="D13" s="3">
        <v>0</v>
      </c>
      <c r="E13" s="81">
        <v>252</v>
      </c>
    </row>
    <row r="14" spans="1:5" ht="21.75" customHeight="1">
      <c r="A14" s="46" t="s">
        <v>91</v>
      </c>
      <c r="B14" s="3">
        <v>117</v>
      </c>
      <c r="C14" s="3">
        <v>33</v>
      </c>
      <c r="D14" s="3">
        <v>177</v>
      </c>
      <c r="E14" s="81">
        <v>18</v>
      </c>
    </row>
    <row r="15" spans="1:5" ht="21.75" customHeight="1">
      <c r="A15" s="46" t="s">
        <v>9</v>
      </c>
      <c r="B15" s="3">
        <v>1</v>
      </c>
      <c r="C15" s="3">
        <v>0</v>
      </c>
      <c r="D15" s="3">
        <v>1</v>
      </c>
      <c r="E15" s="81">
        <v>0</v>
      </c>
    </row>
    <row r="16" spans="1:5" ht="21.75" customHeight="1">
      <c r="A16" s="46" t="s">
        <v>10</v>
      </c>
      <c r="B16" s="3">
        <v>0</v>
      </c>
      <c r="C16" s="3">
        <v>0</v>
      </c>
      <c r="D16" s="3">
        <v>0</v>
      </c>
      <c r="E16" s="81">
        <v>0</v>
      </c>
    </row>
    <row r="17" spans="1:5" ht="21.75" customHeight="1">
      <c r="A17" s="46" t="s">
        <v>11</v>
      </c>
      <c r="B17" s="3">
        <v>0</v>
      </c>
      <c r="C17" s="3">
        <v>0</v>
      </c>
      <c r="D17" s="3">
        <v>1</v>
      </c>
      <c r="E17" s="81">
        <v>0</v>
      </c>
    </row>
    <row r="18" spans="1:5" ht="21.75" customHeight="1">
      <c r="A18" s="46" t="s">
        <v>12</v>
      </c>
      <c r="B18" s="3">
        <v>0</v>
      </c>
      <c r="C18" s="3">
        <v>0</v>
      </c>
      <c r="D18" s="3">
        <v>1</v>
      </c>
      <c r="E18" s="81">
        <v>0</v>
      </c>
    </row>
    <row r="19" spans="1:5" ht="21.75" customHeight="1" thickBot="1">
      <c r="A19" s="47" t="s">
        <v>13</v>
      </c>
      <c r="B19" s="1">
        <v>1</v>
      </c>
      <c r="C19" s="1">
        <v>0</v>
      </c>
      <c r="D19" s="1">
        <v>2</v>
      </c>
      <c r="E19" s="82">
        <v>0</v>
      </c>
    </row>
    <row r="20" ht="15" customHeight="1">
      <c r="A20" s="8" t="s">
        <v>29</v>
      </c>
    </row>
    <row r="21" ht="20.25" customHeight="1">
      <c r="A21" s="48"/>
    </row>
    <row r="22" ht="20.25" customHeight="1">
      <c r="A22" s="48"/>
    </row>
    <row r="23" ht="15" customHeight="1"/>
  </sheetData>
  <sheetProtection/>
  <mergeCells count="4">
    <mergeCell ref="A3:A4"/>
    <mergeCell ref="B3:C3"/>
    <mergeCell ref="D3:E3"/>
    <mergeCell ref="A1:E1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60" workbookViewId="0" topLeftCell="A1">
      <selection activeCell="A14" sqref="A14:K14"/>
    </sheetView>
  </sheetViews>
  <sheetFormatPr defaultColWidth="7.00390625" defaultRowHeight="21.75" customHeight="1"/>
  <cols>
    <col min="1" max="1" width="21.375" style="19" customWidth="1"/>
    <col min="2" max="10" width="7.875" style="21" customWidth="1"/>
    <col min="11" max="11" width="7.875" style="19" customWidth="1"/>
    <col min="12" max="16384" width="7.00390625" style="19" customWidth="1"/>
  </cols>
  <sheetData>
    <row r="1" spans="1:18" s="53" customFormat="1" ht="17.25" customHeight="1">
      <c r="A1" s="97" t="s">
        <v>163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6"/>
      <c r="M1" s="16"/>
      <c r="N1" s="16"/>
      <c r="O1" s="16"/>
      <c r="P1" s="16"/>
      <c r="Q1" s="16"/>
      <c r="R1" s="16"/>
    </row>
    <row r="2" spans="2:10" s="54" customFormat="1" ht="21.75" customHeight="1">
      <c r="B2" s="51"/>
      <c r="C2" s="51"/>
      <c r="D2" s="51"/>
      <c r="E2" s="51"/>
      <c r="F2" s="51"/>
      <c r="G2" s="51"/>
      <c r="H2" s="51"/>
      <c r="I2" s="51"/>
      <c r="J2" s="51"/>
    </row>
    <row r="3" spans="1:11" s="54" customFormat="1" ht="21.75" customHeight="1" thickBot="1">
      <c r="A3" s="55"/>
      <c r="B3" s="56"/>
      <c r="C3" s="11"/>
      <c r="D3" s="11"/>
      <c r="E3" s="11"/>
      <c r="F3" s="11"/>
      <c r="G3" s="11"/>
      <c r="H3" s="11"/>
      <c r="I3" s="11"/>
      <c r="J3" s="12"/>
      <c r="K3" s="10" t="s">
        <v>185</v>
      </c>
    </row>
    <row r="4" spans="1:11" s="54" customFormat="1" ht="21.75" customHeight="1">
      <c r="A4" s="57"/>
      <c r="B4" s="88" t="s">
        <v>104</v>
      </c>
      <c r="C4" s="88"/>
      <c r="D4" s="88"/>
      <c r="E4" s="88"/>
      <c r="F4" s="88"/>
      <c r="G4" s="88"/>
      <c r="H4" s="88"/>
      <c r="I4" s="88"/>
      <c r="J4" s="88"/>
      <c r="K4" s="88"/>
    </row>
    <row r="5" spans="1:11" s="54" customFormat="1" ht="46.5" customHeight="1">
      <c r="A5" s="98" t="s">
        <v>105</v>
      </c>
      <c r="B5" s="100" t="s">
        <v>44</v>
      </c>
      <c r="C5" s="102" t="s">
        <v>45</v>
      </c>
      <c r="D5" s="104" t="s">
        <v>141</v>
      </c>
      <c r="E5" s="100" t="s">
        <v>46</v>
      </c>
      <c r="F5" s="100" t="s">
        <v>47</v>
      </c>
      <c r="G5" s="100" t="s">
        <v>48</v>
      </c>
      <c r="H5" s="100" t="s">
        <v>49</v>
      </c>
      <c r="I5" s="100" t="s">
        <v>50</v>
      </c>
      <c r="J5" s="104" t="s">
        <v>142</v>
      </c>
      <c r="K5" s="106" t="s">
        <v>106</v>
      </c>
    </row>
    <row r="6" spans="1:15" s="54" customFormat="1" ht="46.5" customHeight="1">
      <c r="A6" s="99"/>
      <c r="B6" s="101"/>
      <c r="C6" s="103"/>
      <c r="D6" s="105"/>
      <c r="E6" s="101"/>
      <c r="F6" s="101"/>
      <c r="G6" s="101"/>
      <c r="H6" s="101"/>
      <c r="I6" s="101"/>
      <c r="J6" s="105"/>
      <c r="K6" s="107"/>
      <c r="O6" s="20"/>
    </row>
    <row r="7" spans="1:11" s="54" customFormat="1" ht="21.75" customHeight="1">
      <c r="A7" s="13" t="s">
        <v>107</v>
      </c>
      <c r="B7" s="76">
        <v>71</v>
      </c>
      <c r="C7" s="76">
        <v>1</v>
      </c>
      <c r="D7" s="76">
        <v>4</v>
      </c>
      <c r="E7" s="76">
        <v>11</v>
      </c>
      <c r="F7" s="76">
        <v>11</v>
      </c>
      <c r="G7" s="76">
        <v>25</v>
      </c>
      <c r="H7" s="76">
        <v>10</v>
      </c>
      <c r="I7" s="76">
        <v>8</v>
      </c>
      <c r="J7" s="77">
        <v>0</v>
      </c>
      <c r="K7" s="77">
        <v>1</v>
      </c>
    </row>
    <row r="8" spans="1:11" s="54" customFormat="1" ht="21.75" customHeight="1">
      <c r="A8" s="14" t="s">
        <v>108</v>
      </c>
      <c r="B8" s="20">
        <v>62</v>
      </c>
      <c r="C8" s="29">
        <v>0</v>
      </c>
      <c r="D8" s="20">
        <v>0</v>
      </c>
      <c r="E8" s="20">
        <v>4</v>
      </c>
      <c r="F8" s="20">
        <v>14</v>
      </c>
      <c r="G8" s="20">
        <v>12</v>
      </c>
      <c r="H8" s="20">
        <v>12</v>
      </c>
      <c r="I8" s="20">
        <v>13</v>
      </c>
      <c r="J8" s="20">
        <v>7</v>
      </c>
      <c r="K8" s="29">
        <v>0</v>
      </c>
    </row>
    <row r="9" spans="1:11" s="54" customFormat="1" ht="21.75" customHeight="1">
      <c r="A9" s="14" t="s">
        <v>109</v>
      </c>
      <c r="B9" s="20">
        <v>22</v>
      </c>
      <c r="C9" s="29">
        <v>0</v>
      </c>
      <c r="D9" s="20">
        <v>0</v>
      </c>
      <c r="E9" s="20">
        <v>1</v>
      </c>
      <c r="F9" s="20">
        <v>3</v>
      </c>
      <c r="G9" s="20">
        <v>6</v>
      </c>
      <c r="H9" s="29">
        <v>2</v>
      </c>
      <c r="I9" s="20">
        <v>4</v>
      </c>
      <c r="J9" s="20">
        <v>6</v>
      </c>
      <c r="K9" s="29">
        <v>0</v>
      </c>
    </row>
    <row r="10" spans="1:11" s="54" customFormat="1" ht="21.75" customHeight="1">
      <c r="A10" s="14" t="s">
        <v>110</v>
      </c>
      <c r="B10" s="20">
        <v>25</v>
      </c>
      <c r="C10" s="29">
        <v>0</v>
      </c>
      <c r="D10" s="20">
        <v>0</v>
      </c>
      <c r="E10" s="20">
        <v>1</v>
      </c>
      <c r="F10" s="20">
        <v>3</v>
      </c>
      <c r="G10" s="20">
        <v>7</v>
      </c>
      <c r="H10" s="20">
        <v>1</v>
      </c>
      <c r="I10" s="20">
        <v>5</v>
      </c>
      <c r="J10" s="20">
        <v>8</v>
      </c>
      <c r="K10" s="29">
        <v>0</v>
      </c>
    </row>
    <row r="11" spans="1:11" s="54" customFormat="1" ht="21.75" customHeight="1">
      <c r="A11" s="14" t="s">
        <v>111</v>
      </c>
      <c r="B11" s="20">
        <v>22</v>
      </c>
      <c r="C11" s="29">
        <v>0</v>
      </c>
      <c r="D11" s="20">
        <v>0</v>
      </c>
      <c r="E11" s="20">
        <v>1</v>
      </c>
      <c r="F11" s="20">
        <v>3</v>
      </c>
      <c r="G11" s="20">
        <v>6</v>
      </c>
      <c r="H11" s="29">
        <v>4</v>
      </c>
      <c r="I11" s="20">
        <v>3</v>
      </c>
      <c r="J11" s="20">
        <v>5</v>
      </c>
      <c r="K11" s="29">
        <v>0</v>
      </c>
    </row>
    <row r="12" spans="1:11" s="54" customFormat="1" ht="21.75" customHeight="1" thickBot="1">
      <c r="A12" s="9" t="s">
        <v>112</v>
      </c>
      <c r="B12" s="11">
        <v>22</v>
      </c>
      <c r="C12" s="10">
        <v>0</v>
      </c>
      <c r="D12" s="10">
        <v>0</v>
      </c>
      <c r="E12" s="11">
        <v>1</v>
      </c>
      <c r="F12" s="11">
        <v>3</v>
      </c>
      <c r="G12" s="11">
        <v>6</v>
      </c>
      <c r="H12" s="11">
        <v>1</v>
      </c>
      <c r="I12" s="11">
        <v>4</v>
      </c>
      <c r="J12" s="11">
        <v>7</v>
      </c>
      <c r="K12" s="10">
        <v>0</v>
      </c>
    </row>
    <row r="13" spans="2:10" s="54" customFormat="1" ht="21.75" customHeight="1">
      <c r="B13" s="51"/>
      <c r="C13" s="51"/>
      <c r="D13" s="51"/>
      <c r="E13" s="51"/>
      <c r="F13" s="51"/>
      <c r="G13" s="51"/>
      <c r="H13" s="51"/>
      <c r="I13" s="51"/>
      <c r="J13" s="51"/>
    </row>
    <row r="14" spans="2:10" s="54" customFormat="1" ht="21.75" customHeight="1" thickBot="1">
      <c r="B14" s="51"/>
      <c r="C14" s="51"/>
      <c r="D14" s="51"/>
      <c r="E14" s="51"/>
      <c r="F14" s="51"/>
      <c r="G14" s="51"/>
      <c r="H14" s="51"/>
      <c r="I14" s="51"/>
      <c r="J14" s="51"/>
    </row>
    <row r="15" spans="1:8" s="54" customFormat="1" ht="34.5" customHeight="1" thickBot="1">
      <c r="A15" s="22" t="s">
        <v>105</v>
      </c>
      <c r="B15" s="108" t="s">
        <v>143</v>
      </c>
      <c r="C15" s="108"/>
      <c r="D15" s="109"/>
      <c r="E15" s="110" t="s">
        <v>30</v>
      </c>
      <c r="F15" s="108"/>
      <c r="G15" s="108"/>
      <c r="H15" s="51"/>
    </row>
    <row r="16" spans="1:8" s="54" customFormat="1" ht="21.75" customHeight="1">
      <c r="A16" s="23" t="s">
        <v>113</v>
      </c>
      <c r="B16" s="111">
        <f>13704.35-1911</f>
        <v>11793.35</v>
      </c>
      <c r="C16" s="112"/>
      <c r="D16" s="112"/>
      <c r="E16" s="111">
        <v>3604.57</v>
      </c>
      <c r="F16" s="112"/>
      <c r="G16" s="112"/>
      <c r="H16" s="51"/>
    </row>
    <row r="17" spans="1:8" s="54" customFormat="1" ht="21.75" customHeight="1">
      <c r="A17" s="23" t="s">
        <v>109</v>
      </c>
      <c r="B17" s="111">
        <v>1000.59</v>
      </c>
      <c r="C17" s="112"/>
      <c r="D17" s="112"/>
      <c r="E17" s="111">
        <v>349.1</v>
      </c>
      <c r="F17" s="112"/>
      <c r="G17" s="112"/>
      <c r="H17" s="51"/>
    </row>
    <row r="18" spans="1:8" s="54" customFormat="1" ht="21.75" customHeight="1">
      <c r="A18" s="23" t="s">
        <v>114</v>
      </c>
      <c r="B18" s="111">
        <f>2525.91-225.17</f>
        <v>2300.74</v>
      </c>
      <c r="C18" s="112"/>
      <c r="D18" s="112"/>
      <c r="E18" s="111">
        <v>910.1</v>
      </c>
      <c r="F18" s="112"/>
      <c r="G18" s="112"/>
      <c r="H18" s="51"/>
    </row>
    <row r="19" spans="1:8" s="54" customFormat="1" ht="21.75" customHeight="1">
      <c r="A19" s="23" t="s">
        <v>115</v>
      </c>
      <c r="B19" s="111">
        <v>1659.99</v>
      </c>
      <c r="C19" s="112"/>
      <c r="D19" s="112"/>
      <c r="E19" s="111">
        <v>367.13</v>
      </c>
      <c r="F19" s="112"/>
      <c r="G19" s="112"/>
      <c r="H19" s="51"/>
    </row>
    <row r="20" spans="1:8" s="54" customFormat="1" ht="21.75" customHeight="1" thickBot="1">
      <c r="A20" s="24" t="s">
        <v>116</v>
      </c>
      <c r="B20" s="113">
        <v>1823.78</v>
      </c>
      <c r="C20" s="114"/>
      <c r="D20" s="114"/>
      <c r="E20" s="113">
        <v>373.94</v>
      </c>
      <c r="F20" s="114"/>
      <c r="G20" s="114"/>
      <c r="H20" s="51"/>
    </row>
    <row r="21" spans="1:11" s="54" customFormat="1" ht="15" customHeight="1">
      <c r="A21" s="50" t="s">
        <v>103</v>
      </c>
      <c r="B21" s="50"/>
      <c r="C21" s="50"/>
      <c r="D21" s="50"/>
      <c r="E21" s="50"/>
      <c r="F21" s="50"/>
      <c r="G21" s="50"/>
      <c r="H21" s="50"/>
      <c r="I21" s="50"/>
      <c r="J21" s="50"/>
      <c r="K21" s="25"/>
    </row>
    <row r="22" spans="1:10" s="54" customFormat="1" ht="21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s="54" customFormat="1" ht="21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</row>
  </sheetData>
  <sheetProtection/>
  <mergeCells count="25">
    <mergeCell ref="B20:D20"/>
    <mergeCell ref="E20:G20"/>
    <mergeCell ref="B17:D17"/>
    <mergeCell ref="E17:G17"/>
    <mergeCell ref="B18:D18"/>
    <mergeCell ref="E18:G18"/>
    <mergeCell ref="B19:D19"/>
    <mergeCell ref="E19:G19"/>
    <mergeCell ref="I5:I6"/>
    <mergeCell ref="J5:J6"/>
    <mergeCell ref="K5:K6"/>
    <mergeCell ref="B15:D15"/>
    <mergeCell ref="E15:G15"/>
    <mergeCell ref="B16:D16"/>
    <mergeCell ref="E16:G16"/>
    <mergeCell ref="A1:K1"/>
    <mergeCell ref="B4:K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="60" workbookViewId="0" topLeftCell="A1">
      <selection activeCell="A14" sqref="A14:K14"/>
    </sheetView>
  </sheetViews>
  <sheetFormatPr defaultColWidth="7.00390625" defaultRowHeight="12"/>
  <cols>
    <col min="1" max="1" width="7.625" style="21" customWidth="1"/>
    <col min="2" max="9" width="5.25390625" style="21" customWidth="1"/>
    <col min="10" max="10" width="6.75390625" style="21" customWidth="1"/>
    <col min="11" max="11" width="6.00390625" style="21" customWidth="1"/>
    <col min="12" max="18" width="5.25390625" style="21" customWidth="1"/>
    <col min="19" max="16384" width="7.00390625" style="19" customWidth="1"/>
  </cols>
  <sheetData>
    <row r="1" spans="1:18" s="53" customFormat="1" ht="17.25">
      <c r="A1" s="86" t="s">
        <v>164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54" customFormat="1" ht="12">
      <c r="A2" s="51"/>
      <c r="B2" s="51"/>
      <c r="C2" s="51"/>
      <c r="D2" s="51" t="s">
        <v>144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58" customFormat="1" ht="21" customHeight="1" thickBot="1">
      <c r="A3" s="124" t="s">
        <v>186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4" customFormat="1" ht="14.25" customHeight="1">
      <c r="A4" s="93" t="s">
        <v>51</v>
      </c>
      <c r="B4" s="43" t="s">
        <v>145</v>
      </c>
      <c r="C4" s="44"/>
      <c r="D4" s="44"/>
      <c r="E4" s="44"/>
      <c r="F4" s="44"/>
      <c r="G4" s="44"/>
      <c r="H4" s="44"/>
      <c r="I4" s="44"/>
      <c r="J4" s="121" t="s">
        <v>146</v>
      </c>
      <c r="K4" s="122"/>
      <c r="L4" s="123"/>
      <c r="M4" s="126" t="s">
        <v>147</v>
      </c>
      <c r="N4" s="121" t="s">
        <v>148</v>
      </c>
      <c r="O4" s="122"/>
      <c r="P4" s="122"/>
      <c r="Q4" s="123"/>
      <c r="R4" s="127" t="s">
        <v>52</v>
      </c>
    </row>
    <row r="5" spans="1:18" s="54" customFormat="1" ht="14.25" customHeight="1">
      <c r="A5" s="125"/>
      <c r="B5" s="115" t="s">
        <v>53</v>
      </c>
      <c r="C5" s="130" t="s">
        <v>54</v>
      </c>
      <c r="D5" s="118" t="s">
        <v>55</v>
      </c>
      <c r="E5" s="118" t="s">
        <v>56</v>
      </c>
      <c r="F5" s="118" t="s">
        <v>57</v>
      </c>
      <c r="G5" s="118" t="s">
        <v>58</v>
      </c>
      <c r="H5" s="118" t="s">
        <v>117</v>
      </c>
      <c r="I5" s="118" t="s">
        <v>59</v>
      </c>
      <c r="J5" s="118" t="s">
        <v>60</v>
      </c>
      <c r="K5" s="118" t="s">
        <v>61</v>
      </c>
      <c r="L5" s="118" t="s">
        <v>40</v>
      </c>
      <c r="M5" s="119"/>
      <c r="N5" s="118" t="s">
        <v>62</v>
      </c>
      <c r="O5" s="118" t="s">
        <v>63</v>
      </c>
      <c r="P5" s="118" t="s">
        <v>64</v>
      </c>
      <c r="Q5" s="118" t="s">
        <v>40</v>
      </c>
      <c r="R5" s="128"/>
    </row>
    <row r="6" spans="1:18" s="54" customFormat="1" ht="14.25" customHeight="1">
      <c r="A6" s="125"/>
      <c r="B6" s="116"/>
      <c r="C6" s="131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8"/>
    </row>
    <row r="7" spans="1:18" s="54" customFormat="1" ht="14.25" customHeight="1">
      <c r="A7" s="125"/>
      <c r="B7" s="116"/>
      <c r="C7" s="131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8"/>
    </row>
    <row r="8" spans="1:18" s="54" customFormat="1" ht="14.25" customHeight="1">
      <c r="A8" s="125"/>
      <c r="B8" s="116"/>
      <c r="C8" s="131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8"/>
    </row>
    <row r="9" spans="1:18" s="54" customFormat="1" ht="14.25" customHeight="1">
      <c r="A9" s="125"/>
      <c r="B9" s="116"/>
      <c r="C9" s="131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8"/>
    </row>
    <row r="10" spans="1:18" s="54" customFormat="1" ht="15.75" customHeight="1">
      <c r="A10" s="94"/>
      <c r="B10" s="117"/>
      <c r="C10" s="132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9"/>
    </row>
    <row r="11" spans="1:18" s="54" customFormat="1" ht="34.5" customHeight="1">
      <c r="A11" s="15" t="s">
        <v>134</v>
      </c>
      <c r="B11" s="36">
        <v>3</v>
      </c>
      <c r="C11" s="42" t="s">
        <v>188</v>
      </c>
      <c r="D11" s="42">
        <v>1</v>
      </c>
      <c r="E11" s="42">
        <v>1</v>
      </c>
      <c r="F11" s="42">
        <v>1</v>
      </c>
      <c r="G11" s="42" t="s">
        <v>189</v>
      </c>
      <c r="H11" s="42">
        <v>7</v>
      </c>
      <c r="I11" s="42">
        <v>12</v>
      </c>
      <c r="J11" s="78">
        <v>2191</v>
      </c>
      <c r="K11" s="78">
        <v>929</v>
      </c>
      <c r="L11" s="42">
        <v>64</v>
      </c>
      <c r="M11" s="42" t="s">
        <v>172</v>
      </c>
      <c r="N11" s="42">
        <v>1</v>
      </c>
      <c r="O11" s="42">
        <v>35</v>
      </c>
      <c r="P11" s="42">
        <v>94</v>
      </c>
      <c r="Q11" s="42">
        <v>3</v>
      </c>
      <c r="R11" s="42" t="s">
        <v>172</v>
      </c>
    </row>
    <row r="12" spans="1:19" s="54" customFormat="1" ht="34.5" customHeight="1" thickBot="1">
      <c r="A12" s="9" t="s">
        <v>14</v>
      </c>
      <c r="B12" s="42" t="s">
        <v>172</v>
      </c>
      <c r="C12" s="12">
        <v>25</v>
      </c>
      <c r="D12" s="12" t="s">
        <v>172</v>
      </c>
      <c r="E12" s="12" t="s">
        <v>172</v>
      </c>
      <c r="F12" s="12" t="s">
        <v>172</v>
      </c>
      <c r="G12" s="12" t="s">
        <v>172</v>
      </c>
      <c r="H12" s="12" t="s">
        <v>172</v>
      </c>
      <c r="I12" s="12" t="s">
        <v>172</v>
      </c>
      <c r="J12" s="12" t="s">
        <v>172</v>
      </c>
      <c r="K12" s="12" t="s">
        <v>172</v>
      </c>
      <c r="L12" s="12" t="s">
        <v>172</v>
      </c>
      <c r="M12" s="12" t="s">
        <v>172</v>
      </c>
      <c r="N12" s="12" t="s">
        <v>172</v>
      </c>
      <c r="O12" s="12" t="s">
        <v>172</v>
      </c>
      <c r="P12" s="12" t="s">
        <v>172</v>
      </c>
      <c r="Q12" s="12">
        <v>54</v>
      </c>
      <c r="R12" s="12">
        <v>25</v>
      </c>
      <c r="S12" s="23"/>
    </row>
    <row r="13" spans="1:18" s="54" customFormat="1" ht="15" customHeight="1">
      <c r="A13" s="50" t="s">
        <v>101</v>
      </c>
      <c r="B13" s="5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s="54" customFormat="1" ht="15" customHeight="1">
      <c r="A14" s="51" t="s">
        <v>178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54" customFormat="1" ht="1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s="54" customFormat="1" ht="1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</sheetData>
  <sheetProtection/>
  <mergeCells count="22">
    <mergeCell ref="A1:R1"/>
    <mergeCell ref="A3:R3"/>
    <mergeCell ref="A4:A10"/>
    <mergeCell ref="M4:M10"/>
    <mergeCell ref="N4:Q4"/>
    <mergeCell ref="I5:I10"/>
    <mergeCell ref="R4:R10"/>
    <mergeCell ref="H5:H10"/>
    <mergeCell ref="C5:C10"/>
    <mergeCell ref="E5:E10"/>
    <mergeCell ref="Q5:Q10"/>
    <mergeCell ref="J4:L4"/>
    <mergeCell ref="O5:O10"/>
    <mergeCell ref="G5:G10"/>
    <mergeCell ref="L5:L10"/>
    <mergeCell ref="N5:N10"/>
    <mergeCell ref="B5:B10"/>
    <mergeCell ref="K5:K10"/>
    <mergeCell ref="P5:P10"/>
    <mergeCell ref="D5:D10"/>
    <mergeCell ref="F5:F10"/>
    <mergeCell ref="J5:J10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14" sqref="A14:K14"/>
    </sheetView>
  </sheetViews>
  <sheetFormatPr defaultColWidth="7.00390625" defaultRowHeight="12"/>
  <cols>
    <col min="1" max="1" width="10.625" style="21" customWidth="1"/>
    <col min="2" max="10" width="4.00390625" style="21" customWidth="1"/>
    <col min="11" max="12" width="7.75390625" style="21" customWidth="1"/>
    <col min="13" max="16" width="8.75390625" style="21" customWidth="1"/>
    <col min="17" max="18" width="4.00390625" style="19" customWidth="1"/>
    <col min="19" max="29" width="7.00390625" style="19" customWidth="1"/>
    <col min="30" max="16384" width="7.00390625" style="19" customWidth="1"/>
  </cols>
  <sheetData>
    <row r="1" spans="1:18" s="53" customFormat="1" ht="17.25">
      <c r="A1" s="86" t="s">
        <v>165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54" customFormat="1" ht="15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54" customFormat="1" ht="30" customHeight="1">
      <c r="A3" s="59"/>
      <c r="B3" s="133" t="s">
        <v>118</v>
      </c>
      <c r="C3" s="90"/>
      <c r="D3" s="90"/>
      <c r="E3" s="134"/>
      <c r="F3" s="133" t="s">
        <v>119</v>
      </c>
      <c r="G3" s="90"/>
      <c r="H3" s="90"/>
      <c r="I3" s="90"/>
      <c r="J3" s="134"/>
      <c r="K3" s="135" t="s">
        <v>120</v>
      </c>
      <c r="L3" s="135" t="s">
        <v>121</v>
      </c>
      <c r="M3" s="90" t="s">
        <v>127</v>
      </c>
      <c r="N3" s="90"/>
      <c r="O3" s="90"/>
      <c r="P3" s="134"/>
      <c r="Q3" s="140" t="s">
        <v>122</v>
      </c>
      <c r="R3" s="127" t="s">
        <v>123</v>
      </c>
    </row>
    <row r="4" spans="1:18" s="54" customFormat="1" ht="30" customHeight="1">
      <c r="A4" s="42" t="s">
        <v>138</v>
      </c>
      <c r="B4" s="138" t="s">
        <v>15</v>
      </c>
      <c r="C4" s="138" t="s">
        <v>124</v>
      </c>
      <c r="D4" s="138" t="s">
        <v>125</v>
      </c>
      <c r="E4" s="138" t="s">
        <v>40</v>
      </c>
      <c r="F4" s="138" t="s">
        <v>126</v>
      </c>
      <c r="G4" s="138" t="s">
        <v>128</v>
      </c>
      <c r="H4" s="138" t="s">
        <v>129</v>
      </c>
      <c r="I4" s="138" t="s">
        <v>130</v>
      </c>
      <c r="J4" s="138" t="s">
        <v>131</v>
      </c>
      <c r="K4" s="136"/>
      <c r="L4" s="136"/>
      <c r="M4" s="145" t="s">
        <v>132</v>
      </c>
      <c r="N4" s="143" t="s">
        <v>133</v>
      </c>
      <c r="O4" s="143" t="s">
        <v>125</v>
      </c>
      <c r="P4" s="143" t="s">
        <v>40</v>
      </c>
      <c r="Q4" s="141"/>
      <c r="R4" s="128"/>
    </row>
    <row r="5" spans="1:18" s="54" customFormat="1" ht="30" customHeight="1">
      <c r="A5" s="31"/>
      <c r="B5" s="139"/>
      <c r="C5" s="139"/>
      <c r="D5" s="139"/>
      <c r="E5" s="139"/>
      <c r="F5" s="139"/>
      <c r="G5" s="139"/>
      <c r="H5" s="139"/>
      <c r="I5" s="139"/>
      <c r="J5" s="139"/>
      <c r="K5" s="137"/>
      <c r="L5" s="137"/>
      <c r="M5" s="146"/>
      <c r="N5" s="144"/>
      <c r="O5" s="144"/>
      <c r="P5" s="144"/>
      <c r="Q5" s="142"/>
      <c r="R5" s="129"/>
    </row>
    <row r="6" spans="1:18" s="54" customFormat="1" ht="34.5" customHeight="1">
      <c r="A6" s="69" t="s">
        <v>135</v>
      </c>
      <c r="B6" s="28">
        <v>50</v>
      </c>
      <c r="C6" s="20">
        <v>22</v>
      </c>
      <c r="D6" s="20">
        <v>3</v>
      </c>
      <c r="E6" s="20">
        <v>25</v>
      </c>
      <c r="F6" s="20">
        <v>26</v>
      </c>
      <c r="G6" s="20">
        <v>5</v>
      </c>
      <c r="H6" s="20">
        <v>1</v>
      </c>
      <c r="I6" s="20">
        <v>9</v>
      </c>
      <c r="J6" s="20">
        <v>11</v>
      </c>
      <c r="K6" s="27">
        <v>675</v>
      </c>
      <c r="L6" s="27">
        <v>53</v>
      </c>
      <c r="M6" s="27">
        <v>66882</v>
      </c>
      <c r="N6" s="27">
        <v>64736</v>
      </c>
      <c r="O6" s="27">
        <v>1595</v>
      </c>
      <c r="P6" s="27">
        <v>551</v>
      </c>
      <c r="Q6" s="3">
        <v>5</v>
      </c>
      <c r="R6" s="3">
        <v>6</v>
      </c>
    </row>
    <row r="7" spans="1:18" s="54" customFormat="1" ht="34.5" customHeight="1">
      <c r="A7" s="69" t="s">
        <v>140</v>
      </c>
      <c r="B7" s="28">
        <v>52</v>
      </c>
      <c r="C7" s="20">
        <v>26</v>
      </c>
      <c r="D7" s="20">
        <v>6</v>
      </c>
      <c r="E7" s="20">
        <v>20</v>
      </c>
      <c r="F7" s="20">
        <v>36</v>
      </c>
      <c r="G7" s="20">
        <v>14</v>
      </c>
      <c r="H7" s="20">
        <v>2</v>
      </c>
      <c r="I7" s="20">
        <v>11</v>
      </c>
      <c r="J7" s="20">
        <v>9</v>
      </c>
      <c r="K7" s="27">
        <v>1626</v>
      </c>
      <c r="L7" s="27">
        <v>21</v>
      </c>
      <c r="M7" s="27">
        <v>63873</v>
      </c>
      <c r="N7" s="27">
        <v>53649</v>
      </c>
      <c r="O7" s="27">
        <v>6336</v>
      </c>
      <c r="P7" s="27">
        <v>3888</v>
      </c>
      <c r="Q7" s="3">
        <v>4</v>
      </c>
      <c r="R7" s="3">
        <v>7</v>
      </c>
    </row>
    <row r="8" spans="1:18" s="60" customFormat="1" ht="34.5" customHeight="1">
      <c r="A8" s="69" t="s">
        <v>168</v>
      </c>
      <c r="B8" s="28">
        <v>58</v>
      </c>
      <c r="C8" s="20">
        <v>28</v>
      </c>
      <c r="D8" s="20">
        <v>2</v>
      </c>
      <c r="E8" s="20">
        <v>28</v>
      </c>
      <c r="F8" s="20">
        <v>39</v>
      </c>
      <c r="G8" s="20">
        <v>11</v>
      </c>
      <c r="H8" s="20">
        <v>2</v>
      </c>
      <c r="I8" s="20">
        <v>7</v>
      </c>
      <c r="J8" s="20">
        <v>19</v>
      </c>
      <c r="K8" s="27">
        <v>792</v>
      </c>
      <c r="L8" s="27">
        <v>107</v>
      </c>
      <c r="M8" s="27">
        <v>91785</v>
      </c>
      <c r="N8" s="27">
        <v>85439</v>
      </c>
      <c r="O8" s="27">
        <v>1535</v>
      </c>
      <c r="P8" s="27">
        <v>4811</v>
      </c>
      <c r="Q8" s="3">
        <v>0</v>
      </c>
      <c r="R8" s="3">
        <v>10</v>
      </c>
    </row>
    <row r="9" spans="1:19" s="60" customFormat="1" ht="34.5" customHeight="1">
      <c r="A9" s="69" t="s">
        <v>173</v>
      </c>
      <c r="B9" s="28">
        <v>57</v>
      </c>
      <c r="C9" s="20">
        <v>32</v>
      </c>
      <c r="D9" s="20">
        <v>3</v>
      </c>
      <c r="E9" s="20">
        <v>22</v>
      </c>
      <c r="F9" s="20">
        <v>50</v>
      </c>
      <c r="G9" s="20">
        <v>15</v>
      </c>
      <c r="H9" s="20">
        <v>3</v>
      </c>
      <c r="I9" s="20">
        <v>6</v>
      </c>
      <c r="J9" s="20">
        <v>26</v>
      </c>
      <c r="K9" s="27">
        <v>736</v>
      </c>
      <c r="L9" s="27">
        <v>20</v>
      </c>
      <c r="M9" s="27">
        <v>159505</v>
      </c>
      <c r="N9" s="27">
        <v>151694</v>
      </c>
      <c r="O9" s="27">
        <v>2090</v>
      </c>
      <c r="P9" s="27">
        <v>5721</v>
      </c>
      <c r="Q9" s="3">
        <v>1</v>
      </c>
      <c r="R9" s="3">
        <v>10</v>
      </c>
      <c r="S9" s="61"/>
    </row>
    <row r="10" spans="1:19" s="60" customFormat="1" ht="34.5" customHeight="1">
      <c r="A10" s="69" t="s">
        <v>179</v>
      </c>
      <c r="B10" s="28">
        <v>49</v>
      </c>
      <c r="C10" s="20">
        <v>29</v>
      </c>
      <c r="D10" s="20">
        <v>5</v>
      </c>
      <c r="E10" s="20">
        <v>15</v>
      </c>
      <c r="F10" s="20">
        <v>41</v>
      </c>
      <c r="G10" s="20">
        <v>10</v>
      </c>
      <c r="H10" s="20">
        <v>4</v>
      </c>
      <c r="I10" s="20">
        <v>8</v>
      </c>
      <c r="J10" s="20">
        <v>19</v>
      </c>
      <c r="K10" s="27">
        <v>860</v>
      </c>
      <c r="L10" s="27">
        <v>52</v>
      </c>
      <c r="M10" s="27">
        <v>91552</v>
      </c>
      <c r="N10" s="27">
        <v>82383</v>
      </c>
      <c r="O10" s="27">
        <v>735</v>
      </c>
      <c r="P10" s="27">
        <v>7434</v>
      </c>
      <c r="Q10" s="3">
        <v>1</v>
      </c>
      <c r="R10" s="3">
        <v>7</v>
      </c>
      <c r="S10" s="61"/>
    </row>
    <row r="11" spans="1:19" s="60" customFormat="1" ht="34.5" customHeight="1">
      <c r="A11" s="69" t="s">
        <v>181</v>
      </c>
      <c r="B11" s="28">
        <v>49</v>
      </c>
      <c r="C11" s="20">
        <v>27</v>
      </c>
      <c r="D11" s="20">
        <v>3</v>
      </c>
      <c r="E11" s="20">
        <v>19</v>
      </c>
      <c r="F11" s="20">
        <v>56</v>
      </c>
      <c r="G11" s="20">
        <v>18</v>
      </c>
      <c r="H11" s="20">
        <v>1</v>
      </c>
      <c r="I11" s="20">
        <v>11</v>
      </c>
      <c r="J11" s="20">
        <v>26</v>
      </c>
      <c r="K11" s="27">
        <v>1029</v>
      </c>
      <c r="L11" s="27">
        <v>31</v>
      </c>
      <c r="M11" s="27">
        <v>195741</v>
      </c>
      <c r="N11" s="27">
        <v>191471</v>
      </c>
      <c r="O11" s="27">
        <v>3741</v>
      </c>
      <c r="P11" s="27">
        <v>529</v>
      </c>
      <c r="Q11" s="3">
        <v>5</v>
      </c>
      <c r="R11" s="3">
        <v>14</v>
      </c>
      <c r="S11" s="61"/>
    </row>
    <row r="12" spans="1:18" s="60" customFormat="1" ht="34.5" customHeight="1" thickBot="1">
      <c r="A12" s="52" t="s">
        <v>184</v>
      </c>
      <c r="B12" s="79">
        <v>50</v>
      </c>
      <c r="C12" s="11">
        <v>26</v>
      </c>
      <c r="D12" s="11">
        <v>8</v>
      </c>
      <c r="E12" s="11">
        <v>16</v>
      </c>
      <c r="F12" s="11">
        <v>32</v>
      </c>
      <c r="G12" s="11">
        <v>4</v>
      </c>
      <c r="H12" s="11">
        <v>2</v>
      </c>
      <c r="I12" s="11">
        <v>9</v>
      </c>
      <c r="J12" s="11">
        <v>17</v>
      </c>
      <c r="K12" s="75">
        <v>206</v>
      </c>
      <c r="L12" s="75">
        <v>56</v>
      </c>
      <c r="M12" s="75">
        <v>37081</v>
      </c>
      <c r="N12" s="75">
        <v>25311</v>
      </c>
      <c r="O12" s="75">
        <v>8772</v>
      </c>
      <c r="P12" s="75">
        <v>2998</v>
      </c>
      <c r="Q12" s="1">
        <v>1</v>
      </c>
      <c r="R12" s="1">
        <v>10</v>
      </c>
    </row>
    <row r="13" spans="1:18" s="54" customFormat="1" ht="15" customHeight="1">
      <c r="A13" s="50" t="s">
        <v>102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0" s="54" customFormat="1" ht="15" customHeight="1">
      <c r="A14" s="51" t="s">
        <v>176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s="54" customFormat="1" ht="15" customHeight="1">
      <c r="A15" s="51" t="s">
        <v>177</v>
      </c>
      <c r="B15" s="51"/>
      <c r="C15" s="51"/>
      <c r="D15" s="51"/>
      <c r="E15" s="51"/>
      <c r="F15" s="51"/>
      <c r="G15" s="51"/>
      <c r="H15" s="51"/>
      <c r="I15" s="51"/>
      <c r="J15" s="51"/>
    </row>
  </sheetData>
  <sheetProtection/>
  <mergeCells count="21">
    <mergeCell ref="M4:M5"/>
    <mergeCell ref="D4:D5"/>
    <mergeCell ref="R3:R5"/>
    <mergeCell ref="N4:N5"/>
    <mergeCell ref="G4:G5"/>
    <mergeCell ref="O4:O5"/>
    <mergeCell ref="P4:P5"/>
    <mergeCell ref="M3:P3"/>
    <mergeCell ref="I4:I5"/>
    <mergeCell ref="H4:H5"/>
    <mergeCell ref="E4:E5"/>
    <mergeCell ref="A1:R1"/>
    <mergeCell ref="B3:E3"/>
    <mergeCell ref="F3:J3"/>
    <mergeCell ref="K3:K5"/>
    <mergeCell ref="L3:L5"/>
    <mergeCell ref="C4:C5"/>
    <mergeCell ref="Q3:Q5"/>
    <mergeCell ref="B4:B5"/>
    <mergeCell ref="J4:J5"/>
    <mergeCell ref="F4:F5"/>
  </mergeCells>
  <printOptions horizontalCentered="1" verticalCentered="1"/>
  <pageMargins left="0.66" right="0.52" top="0.984" bottom="0.984" header="0.512" footer="0.51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60" workbookViewId="0" topLeftCell="A1">
      <selection activeCell="A14" sqref="A14:K14"/>
    </sheetView>
  </sheetViews>
  <sheetFormatPr defaultColWidth="7.00390625" defaultRowHeight="12"/>
  <cols>
    <col min="1" max="1" width="11.375" style="21" customWidth="1"/>
    <col min="2" max="13" width="7.375" style="21" customWidth="1"/>
    <col min="14" max="16384" width="7.00390625" style="19" customWidth="1"/>
  </cols>
  <sheetData>
    <row r="1" spans="1:13" s="53" customFormat="1" ht="17.25">
      <c r="A1" s="86" t="s">
        <v>166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54" customFormat="1" ht="15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54" customFormat="1" ht="18" customHeight="1">
      <c r="A3" s="93" t="s">
        <v>139</v>
      </c>
      <c r="B3" s="140" t="s">
        <v>33</v>
      </c>
      <c r="C3" s="140" t="s">
        <v>65</v>
      </c>
      <c r="D3" s="140" t="s">
        <v>66</v>
      </c>
      <c r="E3" s="140" t="s">
        <v>34</v>
      </c>
      <c r="F3" s="147" t="s">
        <v>31</v>
      </c>
      <c r="G3" s="140" t="s">
        <v>67</v>
      </c>
      <c r="H3" s="140" t="s">
        <v>35</v>
      </c>
      <c r="I3" s="140" t="s">
        <v>36</v>
      </c>
      <c r="J3" s="140" t="s">
        <v>37</v>
      </c>
      <c r="K3" s="147" t="s">
        <v>32</v>
      </c>
      <c r="L3" s="140" t="s">
        <v>38</v>
      </c>
      <c r="M3" s="127" t="s">
        <v>39</v>
      </c>
    </row>
    <row r="4" spans="1:13" s="54" customFormat="1" ht="18" customHeight="1">
      <c r="A4" s="125"/>
      <c r="B4" s="141"/>
      <c r="C4" s="141"/>
      <c r="D4" s="141"/>
      <c r="E4" s="141"/>
      <c r="F4" s="148"/>
      <c r="G4" s="141"/>
      <c r="H4" s="141"/>
      <c r="I4" s="141"/>
      <c r="J4" s="141"/>
      <c r="K4" s="148"/>
      <c r="L4" s="141"/>
      <c r="M4" s="128"/>
    </row>
    <row r="5" spans="1:13" s="54" customFormat="1" ht="18" customHeight="1">
      <c r="A5" s="125"/>
      <c r="B5" s="141"/>
      <c r="C5" s="141"/>
      <c r="D5" s="141"/>
      <c r="E5" s="141"/>
      <c r="F5" s="148"/>
      <c r="G5" s="141"/>
      <c r="H5" s="141"/>
      <c r="I5" s="141"/>
      <c r="J5" s="141"/>
      <c r="K5" s="148"/>
      <c r="L5" s="141"/>
      <c r="M5" s="128"/>
    </row>
    <row r="6" spans="1:13" s="54" customFormat="1" ht="37.5" customHeight="1">
      <c r="A6" s="94"/>
      <c r="B6" s="142"/>
      <c r="C6" s="142"/>
      <c r="D6" s="142"/>
      <c r="E6" s="142"/>
      <c r="F6" s="149"/>
      <c r="G6" s="142"/>
      <c r="H6" s="142"/>
      <c r="I6" s="142"/>
      <c r="J6" s="142"/>
      <c r="K6" s="149"/>
      <c r="L6" s="142"/>
      <c r="M6" s="129"/>
    </row>
    <row r="7" spans="1:13" s="54" customFormat="1" ht="34.5" customHeight="1">
      <c r="A7" s="4" t="s">
        <v>170</v>
      </c>
      <c r="B7" s="26">
        <v>50</v>
      </c>
      <c r="C7" s="29">
        <v>3</v>
      </c>
      <c r="D7" s="29">
        <v>1</v>
      </c>
      <c r="E7" s="29" t="s">
        <v>169</v>
      </c>
      <c r="F7" s="29">
        <v>1</v>
      </c>
      <c r="G7" s="29" t="s">
        <v>169</v>
      </c>
      <c r="H7" s="29">
        <v>1</v>
      </c>
      <c r="I7" s="3" t="s">
        <v>169</v>
      </c>
      <c r="J7" s="3">
        <v>1</v>
      </c>
      <c r="K7" s="3">
        <v>7</v>
      </c>
      <c r="L7" s="3">
        <v>22</v>
      </c>
      <c r="M7" s="3">
        <v>14</v>
      </c>
    </row>
    <row r="8" spans="1:13" s="54" customFormat="1" ht="34.5" customHeight="1">
      <c r="A8" s="4" t="s">
        <v>171</v>
      </c>
      <c r="B8" s="26">
        <v>52</v>
      </c>
      <c r="C8" s="29">
        <v>4</v>
      </c>
      <c r="D8" s="29">
        <v>2</v>
      </c>
      <c r="E8" s="29">
        <v>1</v>
      </c>
      <c r="F8" s="29" t="s">
        <v>172</v>
      </c>
      <c r="G8" s="29">
        <v>0</v>
      </c>
      <c r="H8" s="29">
        <v>3</v>
      </c>
      <c r="I8" s="3">
        <v>1</v>
      </c>
      <c r="J8" s="3">
        <v>1</v>
      </c>
      <c r="K8" s="3">
        <v>14</v>
      </c>
      <c r="L8" s="3">
        <v>15</v>
      </c>
      <c r="M8" s="3">
        <v>11</v>
      </c>
    </row>
    <row r="9" spans="1:14" s="60" customFormat="1" ht="34.5" customHeight="1">
      <c r="A9" s="4" t="s">
        <v>174</v>
      </c>
      <c r="B9" s="26">
        <v>58</v>
      </c>
      <c r="C9" s="29">
        <v>3</v>
      </c>
      <c r="D9" s="29">
        <v>4</v>
      </c>
      <c r="E9" s="29">
        <v>1</v>
      </c>
      <c r="F9" s="29" t="s">
        <v>172</v>
      </c>
      <c r="G9" s="29">
        <v>1</v>
      </c>
      <c r="H9" s="29">
        <v>5</v>
      </c>
      <c r="I9" s="3" t="s">
        <v>172</v>
      </c>
      <c r="J9" s="3" t="s">
        <v>172</v>
      </c>
      <c r="K9" s="3">
        <v>9</v>
      </c>
      <c r="L9" s="3">
        <v>23</v>
      </c>
      <c r="M9" s="3">
        <v>12</v>
      </c>
      <c r="N9" s="41"/>
    </row>
    <row r="10" spans="1:14" s="60" customFormat="1" ht="34.5" customHeight="1">
      <c r="A10" s="69" t="s">
        <v>175</v>
      </c>
      <c r="B10" s="26">
        <v>57</v>
      </c>
      <c r="C10" s="29">
        <v>4</v>
      </c>
      <c r="D10" s="29">
        <v>3</v>
      </c>
      <c r="E10" s="29" t="s">
        <v>172</v>
      </c>
      <c r="F10" s="29">
        <v>2</v>
      </c>
      <c r="G10" s="29" t="s">
        <v>172</v>
      </c>
      <c r="H10" s="29">
        <v>11</v>
      </c>
      <c r="I10" s="3">
        <v>1</v>
      </c>
      <c r="J10" s="3" t="s">
        <v>172</v>
      </c>
      <c r="K10" s="3">
        <v>10</v>
      </c>
      <c r="L10" s="3">
        <v>21</v>
      </c>
      <c r="M10" s="3">
        <v>5</v>
      </c>
      <c r="N10" s="41"/>
    </row>
    <row r="11" spans="1:14" s="60" customFormat="1" ht="34.5" customHeight="1">
      <c r="A11" s="69" t="s">
        <v>180</v>
      </c>
      <c r="B11" s="26">
        <v>49</v>
      </c>
      <c r="C11" s="29">
        <v>7</v>
      </c>
      <c r="D11" s="29">
        <v>2</v>
      </c>
      <c r="E11" s="29" t="s">
        <v>172</v>
      </c>
      <c r="F11" s="29" t="s">
        <v>172</v>
      </c>
      <c r="G11" s="29" t="s">
        <v>172</v>
      </c>
      <c r="H11" s="29">
        <v>4</v>
      </c>
      <c r="I11" s="3" t="s">
        <v>172</v>
      </c>
      <c r="J11" s="3" t="s">
        <v>172</v>
      </c>
      <c r="K11" s="3">
        <v>10</v>
      </c>
      <c r="L11" s="3">
        <v>23</v>
      </c>
      <c r="M11" s="3">
        <v>3</v>
      </c>
      <c r="N11" s="41"/>
    </row>
    <row r="12" spans="1:14" s="60" customFormat="1" ht="34.5" customHeight="1">
      <c r="A12" s="69" t="s">
        <v>182</v>
      </c>
      <c r="B12" s="26">
        <v>49</v>
      </c>
      <c r="C12" s="29">
        <v>4</v>
      </c>
      <c r="D12" s="29">
        <v>5</v>
      </c>
      <c r="E12" s="29" t="s">
        <v>172</v>
      </c>
      <c r="F12" s="29" t="s">
        <v>172</v>
      </c>
      <c r="G12" s="29">
        <v>1</v>
      </c>
      <c r="H12" s="29">
        <v>10</v>
      </c>
      <c r="I12" s="3" t="s">
        <v>172</v>
      </c>
      <c r="J12" s="3">
        <v>1</v>
      </c>
      <c r="K12" s="3">
        <v>13</v>
      </c>
      <c r="L12" s="3">
        <v>14</v>
      </c>
      <c r="M12" s="3">
        <v>1</v>
      </c>
      <c r="N12" s="41"/>
    </row>
    <row r="13" spans="1:14" s="60" customFormat="1" ht="34.5" customHeight="1" thickBot="1">
      <c r="A13" s="52" t="s">
        <v>187</v>
      </c>
      <c r="B13" s="73">
        <v>50</v>
      </c>
      <c r="C13" s="10">
        <v>1</v>
      </c>
      <c r="D13" s="10">
        <v>7</v>
      </c>
      <c r="E13" s="10" t="s">
        <v>172</v>
      </c>
      <c r="F13" s="10" t="s">
        <v>172</v>
      </c>
      <c r="G13" s="10">
        <v>2</v>
      </c>
      <c r="H13" s="10">
        <v>8</v>
      </c>
      <c r="I13" s="1" t="s">
        <v>172</v>
      </c>
      <c r="J13" s="1" t="s">
        <v>172</v>
      </c>
      <c r="K13" s="1">
        <v>8</v>
      </c>
      <c r="L13" s="1">
        <v>23</v>
      </c>
      <c r="M13" s="1">
        <v>1</v>
      </c>
      <c r="N13" s="41"/>
    </row>
    <row r="14" spans="1:13" s="54" customFormat="1" ht="15" customHeight="1">
      <c r="A14" s="50" t="s">
        <v>103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</sheetData>
  <sheetProtection/>
  <mergeCells count="14">
    <mergeCell ref="F3:F6"/>
    <mergeCell ref="G3:G6"/>
    <mergeCell ref="H3:H6"/>
    <mergeCell ref="I3:I6"/>
    <mergeCell ref="J3:J6"/>
    <mergeCell ref="K3:K6"/>
    <mergeCell ref="L3:L6"/>
    <mergeCell ref="M3:M6"/>
    <mergeCell ref="A1:M1"/>
    <mergeCell ref="A3:A6"/>
    <mergeCell ref="B3:B6"/>
    <mergeCell ref="C3:C6"/>
    <mergeCell ref="D3:D6"/>
    <mergeCell ref="E3:E6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2011-10-21T02:08:54Z</dcterms:created>
  <dcterms:modified xsi:type="dcterms:W3CDTF">2023-01-26T06:24:19Z</dcterms:modified>
  <cp:category/>
  <cp:version/>
  <cp:contentType/>
  <cp:contentStatus/>
</cp:coreProperties>
</file>