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932"/>
  <workbookPr defaultThemeVersion="202300"/>
  <xr:revisionPtr xr6:coauthVersionLast="47" xr6:coauthVersionMax="47" documentId="13_ncr:1_{E3876176-BF1F-4A0A-815E-272335B991BF}" revIDLastSave="0" xr10:uidLastSave="{00000000-0000-0000-0000-000000000000}"/>
  <bookViews>
    <workbookView xr2:uid="{D34A4439-E57B-435A-9698-88B0C9575590}" windowHeight="11160" windowWidth="20730" xWindow="-120" yWindow="-120"/>
  </bookViews>
  <sheets>
    <sheet r:id="rId1" name="Sheet1" sheetId="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6" i="1" l="1"/>
  <c r="C16" i="1"/>
  <c r="E5" i="1"/>
  <c r="E6" i="1"/>
  <c r="E7" i="1"/>
  <c r="E8" i="1"/>
  <c r="E9" i="1"/>
  <c r="E10" i="1"/>
  <c r="E11" i="1"/>
  <c r="E12" i="1"/>
  <c r="E13" i="1"/>
  <c r="E14" i="1"/>
  <c r="E15" i="1"/>
  <c r="E4" i="1"/>
  <c r="E16" i="1" l="1"/>
  <c r="F16" i="1" s="1"/>
</calcChain>
</file>

<file path=xl/sharedStrings.xml><?xml version="1.0" encoding="utf-8"?>
<sst xmlns="http://schemas.openxmlformats.org/spreadsheetml/2006/main" count="23" uniqueCount="23">
  <si>
    <t>対象月</t>
    <rPh sb="0" eb="2">
      <t>タイショウ</t>
    </rPh>
    <rPh sb="2" eb="3">
      <t>ツキ</t>
    </rPh>
    <phoneticPr fontId="2"/>
  </si>
  <si>
    <t>利用額</t>
    <rPh sb="0" eb="2">
      <t>リヨウ</t>
    </rPh>
    <rPh sb="2" eb="3">
      <t>ガク</t>
    </rPh>
    <phoneticPr fontId="2"/>
  </si>
  <si>
    <t>４月</t>
    <rPh sb="1" eb="2">
      <t>ツキ</t>
    </rPh>
    <phoneticPr fontId="2"/>
  </si>
  <si>
    <t>５月</t>
    <rPh sb="1" eb="2">
      <t>ツキ</t>
    </rPh>
    <phoneticPr fontId="2"/>
  </si>
  <si>
    <t>６月</t>
    <rPh sb="1" eb="2">
      <t>ツキ</t>
    </rPh>
    <phoneticPr fontId="2"/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</si>
  <si>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</si>
  <si>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</si>
  <si>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</si>
  <si>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</si>
  <si>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</si>
  <si>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</si>
  <si>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</si>
  <si>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</si>
  <si>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３月</t>
  </si>
  <si>
    <t>合計</t>
    <rPh sb="0" eb="2">
      <t>ゴウケイ</t>
    </rPh>
    <phoneticPr fontId="2"/>
  </si>
  <si>
    <t>特急列車
利用回数</t>
    <rPh sb="0" eb="2">
      <t>トッキュウ</t>
    </rPh>
    <rPh sb="2" eb="4">
      <t>レッシャ</t>
    </rPh>
    <rPh sb="5" eb="7">
      <t>リヨウ</t>
    </rPh>
    <rPh sb="7" eb="9">
      <t>カイスウ</t>
    </rPh>
    <phoneticPr fontId="2"/>
  </si>
  <si>
    <t>THライナー
利用回数</t>
    <rPh sb="7" eb="9">
      <t>リヨウ</t>
    </rPh>
    <rPh sb="9" eb="11">
      <t>カイスウ</t>
    </rPh>
    <phoneticPr fontId="2"/>
  </si>
  <si>
    <t>特急列車
料金</t>
    <rPh sb="0" eb="2">
      <t>トッキュウ</t>
    </rPh>
    <rPh sb="2" eb="4">
      <t>レッシャ</t>
    </rPh>
    <rPh sb="5" eb="7">
      <t>リョウキン</t>
    </rPh>
    <phoneticPr fontId="2"/>
  </si>
  <si>
    <t>THライナー
料金</t>
    <rPh sb="7" eb="9">
      <t>リョウキン</t>
    </rPh>
    <phoneticPr fontId="2"/>
  </si>
  <si>
    <t>補助金額</t>
    <rPh sb="0" eb="2">
      <t>ホジョ</t>
    </rPh>
    <rPh sb="2" eb="4">
      <t>キンガク</t>
    </rPh>
    <phoneticPr fontId="2"/>
  </si>
  <si>
    <t>※黄色の枠内のみ入力してください。</t>
    <rPh sb="1" eb="3">
      <t>キイロ</t>
    </rPh>
    <rPh sb="4" eb="5">
      <t>ワク</t>
    </rPh>
    <rPh sb="5" eb="6">
      <t>ナイ</t>
    </rPh>
    <rPh sb="8" eb="10">
      <t>ニュウリョク</t>
    </rPh>
    <phoneticPr fontId="2"/>
  </si>
  <si>
    <t>通勤通学者特急券等購入費補助金　利用実績集計シート</t>
    <rPh sb="0" eb="2">
      <t>ツウキン</t>
    </rPh>
    <rPh sb="2" eb="4">
      <t>ツウガク</t>
    </rPh>
    <rPh sb="4" eb="5">
      <t>シャ</t>
    </rPh>
    <rPh sb="5" eb="7">
      <t>トッキュウ</t>
    </rPh>
    <rPh sb="7" eb="8">
      <t>ケン</t>
    </rPh>
    <rPh sb="8" eb="9">
      <t>トウ</t>
    </rPh>
    <rPh sb="9" eb="11">
      <t>コウニュウ</t>
    </rPh>
    <rPh sb="11" eb="12">
      <t>ヒ</t>
    </rPh>
    <rPh sb="12" eb="15">
      <t>ホジョキン</t>
    </rPh>
    <rPh sb="16" eb="18">
      <t>リヨウ</t>
    </rPh>
    <rPh sb="18" eb="20">
      <t>ジッセキ</t>
    </rPh>
    <rPh sb="20" eb="22">
      <t>シュウケイ</t>
    </rPh>
    <phoneticPr fontId="2"/>
  </si>
  <si>
    <t>※料金が上記と異なる場合は、適宜変更してください。</t>
    <rPh sb="1" eb="3">
      <t>リョウキン</t>
    </rPh>
    <rPh sb="4" eb="6">
      <t>ジョウキ</t>
    </rPh>
    <rPh sb="7" eb="8">
      <t>コト</t>
    </rPh>
    <rPh sb="10" eb="12">
      <t>バアイ</t>
    </rPh>
    <rPh sb="14" eb="16">
      <t>テキギ</t>
    </rPh>
    <rPh sb="16" eb="18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</si>
</sst>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38" fontId="0" fillId="3" borderId="1" xfId="1" applyFont="1" applyFill="1" applyBorder="1">
      <alignment vertical="center"/>
    </xf>
    <xf numFmtId="38" fontId="0" fillId="0" borderId="1" xfId="1" applyFont="1" applyBorder="1">
      <alignment vertical="center"/>
    </xf>
    <xf numFmtId="38" fontId="0" fillId="3" borderId="2" xfId="1" applyFont="1" applyFill="1" applyBorder="1">
      <alignment vertical="center"/>
    </xf>
    <xf numFmtId="38" fontId="0" fillId="0" borderId="3" xfId="1" applyFont="1" applyBorder="1">
      <alignment vertical="center"/>
    </xf>
    <xf numFmtId="38" fontId="0" fillId="0" borderId="2" xfId="1" applyFon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D2275-4B92-4BA6-A6B7-9F7BAF78E7C2}">
  <dimension ref="B1:I16"/>
  <sheetViews>
    <sheetView tabSelected="1" workbookViewId="0">
      <selection activeCell="G2" sqref="G2"/>
    </sheetView>
  </sheetViews>
  <sheetFormatPr defaultRowHeight="18.75" x14ac:dyDescent="0.4"/>
  <cols>
    <col min="3" max="6" width="11.625" customWidth="1"/>
    <col min="8" max="9" width="11.625" customWidth="1"/>
  </cols>
  <sheetData>
    <row r="1" spans="2:9" ht="25.5" x14ac:dyDescent="0.4">
      <c r="B1" s="15" t="s">
        <v>21</v>
      </c>
    </row>
    <row r="2" spans="2:9" ht="16.5" customHeight="1" x14ac:dyDescent="0.4">
      <c r="B2" s="16" t="s">
        <v>20</v>
      </c>
    </row>
    <row r="3" spans="2:9" ht="37.5" x14ac:dyDescent="0.4">
      <c r="B3" s="2" t="s">
        <v>0</v>
      </c>
      <c r="C3" s="3" t="s">
        <v>15</v>
      </c>
      <c r="D3" s="3" t="s">
        <v>16</v>
      </c>
      <c r="E3" s="2" t="s">
        <v>1</v>
      </c>
      <c r="F3" s="2" t="s">
        <v>19</v>
      </c>
      <c r="H3" s="3" t="s">
        <v>17</v>
      </c>
      <c r="I3" s="3" t="s">
        <v>18</v>
      </c>
    </row>
    <row r="4" spans="2:9" x14ac:dyDescent="0.4">
      <c r="B4" s="12" t="s">
        <v>2</v>
      </c>
      <c r="C4" s="7"/>
      <c r="D4" s="7"/>
      <c r="E4" s="8">
        <f>(C4*$H$4)+(D4*$I$4)</f>
        <v>0</v>
      </c>
      <c r="F4" s="4"/>
      <c r="H4" s="1">
        <v>550</v>
      </c>
      <c r="I4" s="1">
        <v>680</v>
      </c>
    </row>
    <row r="5" spans="2:9" x14ac:dyDescent="0.4">
      <c r="B5" s="12" t="s">
        <v>3</v>
      </c>
      <c r="C5" s="7"/>
      <c r="D5" s="7"/>
      <c r="E5" s="8">
        <f t="shared" ref="E5:E15" si="0">(C5*$H$4)+(D5*$I$4)</f>
        <v>0</v>
      </c>
      <c r="F5" s="5"/>
      <c r="H5" t="s">
        <v>22</v>
      </c>
    </row>
    <row r="6" spans="2:9" x14ac:dyDescent="0.4">
      <c r="B6" s="12" t="s">
        <v>4</v>
      </c>
      <c r="C6" s="7"/>
      <c r="D6" s="7"/>
      <c r="E6" s="8">
        <f t="shared" si="0"/>
        <v>0</v>
      </c>
      <c r="F6" s="5"/>
    </row>
    <row r="7" spans="2:9" x14ac:dyDescent="0.4">
      <c r="B7" s="12" t="s">
        <v>5</v>
      </c>
      <c r="C7" s="7"/>
      <c r="D7" s="7"/>
      <c r="E7" s="8">
        <f t="shared" si="0"/>
        <v>0</v>
      </c>
      <c r="F7" s="5"/>
    </row>
    <row r="8" spans="2:9" x14ac:dyDescent="0.4">
      <c r="B8" s="12" t="s">
        <v>6</v>
      </c>
      <c r="C8" s="7"/>
      <c r="D8" s="7"/>
      <c r="E8" s="8">
        <f t="shared" si="0"/>
        <v>0</v>
      </c>
      <c r="F8" s="5"/>
    </row>
    <row r="9" spans="2:9" x14ac:dyDescent="0.4">
      <c r="B9" s="12" t="s">
        <v>7</v>
      </c>
      <c r="C9" s="7"/>
      <c r="D9" s="7"/>
      <c r="E9" s="8">
        <f t="shared" si="0"/>
        <v>0</v>
      </c>
      <c r="F9" s="5"/>
    </row>
    <row r="10" spans="2:9" x14ac:dyDescent="0.4">
      <c r="B10" s="12" t="s">
        <v>8</v>
      </c>
      <c r="C10" s="7"/>
      <c r="D10" s="7"/>
      <c r="E10" s="8">
        <f t="shared" si="0"/>
        <v>0</v>
      </c>
      <c r="F10" s="5"/>
    </row>
    <row r="11" spans="2:9" x14ac:dyDescent="0.4">
      <c r="B11" s="12" t="s">
        <v>9</v>
      </c>
      <c r="C11" s="7"/>
      <c r="D11" s="7"/>
      <c r="E11" s="8">
        <f t="shared" si="0"/>
        <v>0</v>
      </c>
      <c r="F11" s="5"/>
    </row>
    <row r="12" spans="2:9" x14ac:dyDescent="0.4">
      <c r="B12" s="12" t="s">
        <v>10</v>
      </c>
      <c r="C12" s="7"/>
      <c r="D12" s="7"/>
      <c r="E12" s="8">
        <f t="shared" si="0"/>
        <v>0</v>
      </c>
      <c r="F12" s="5"/>
    </row>
    <row r="13" spans="2:9" x14ac:dyDescent="0.4">
      <c r="B13" s="12" t="s">
        <v>11</v>
      </c>
      <c r="C13" s="7"/>
      <c r="D13" s="7"/>
      <c r="E13" s="8">
        <f t="shared" si="0"/>
        <v>0</v>
      </c>
      <c r="F13" s="5"/>
    </row>
    <row r="14" spans="2:9" x14ac:dyDescent="0.4">
      <c r="B14" s="12" t="s">
        <v>12</v>
      </c>
      <c r="C14" s="7"/>
      <c r="D14" s="7"/>
      <c r="E14" s="8">
        <f t="shared" si="0"/>
        <v>0</v>
      </c>
      <c r="F14" s="5"/>
    </row>
    <row r="15" spans="2:9" ht="19.5" thickBot="1" x14ac:dyDescent="0.45">
      <c r="B15" s="13" t="s">
        <v>13</v>
      </c>
      <c r="C15" s="9"/>
      <c r="D15" s="9"/>
      <c r="E15" s="11">
        <f t="shared" si="0"/>
        <v>0</v>
      </c>
      <c r="F15" s="6"/>
    </row>
    <row r="16" spans="2:9" ht="19.5" thickTop="1" x14ac:dyDescent="0.4">
      <c r="B16" s="14" t="s">
        <v>14</v>
      </c>
      <c r="C16" s="10">
        <f>SUM(C4:C15)</f>
        <v>0</v>
      </c>
      <c r="D16" s="10">
        <f>SUM(D4:D15)</f>
        <v>0</v>
      </c>
      <c r="E16" s="10">
        <f>SUM(E4:E15)</f>
        <v>0</v>
      </c>
      <c r="F16" s="10">
        <f>MIN(ROUNDDOWN(E16*0.5,-3),120000)</f>
        <v>0</v>
      </c>
    </row>
  </sheetData>
  <mergeCells count="1">
    <mergeCell ref="F4:F15"/>
  </mergeCells>
  <phoneticPr fontId="2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2026-10-23T06:40:52Z</dcterms:created>
  <dcterms:modified xsi:type="dcterms:W3CDTF">2026-10-23T07:18:27Z</dcterms:modified>
</cp:coreProperties>
</file>