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92.予算\R3当初予算編成過程\要求\"/>
    </mc:Choice>
  </mc:AlternateContent>
  <bookViews>
    <workbookView xWindow="0" yWindow="0" windowWidth="20460" windowHeight="7590"/>
  </bookViews>
  <sheets>
    <sheet name="特別会計" sheetId="4" r:id="rId1"/>
  </sheets>
  <definedNames>
    <definedName name="_xlnm.Print_Area" localSheetId="0">特別会計!$A$1:$E$97</definedName>
  </definedNames>
  <calcPr calcId="162913"/>
</workbook>
</file>

<file path=xl/calcChain.xml><?xml version="1.0" encoding="utf-8"?>
<calcChain xmlns="http://schemas.openxmlformats.org/spreadsheetml/2006/main">
  <c r="D96" i="4" l="1"/>
  <c r="C96" i="4"/>
  <c r="E95" i="4"/>
  <c r="E94" i="4"/>
  <c r="E93" i="4"/>
  <c r="E92" i="4"/>
  <c r="D88" i="4"/>
  <c r="C88" i="4"/>
  <c r="E87" i="4"/>
  <c r="E86" i="4"/>
  <c r="E85" i="4"/>
  <c r="E84" i="4"/>
  <c r="D76" i="4"/>
  <c r="C76" i="4"/>
  <c r="E75" i="4"/>
  <c r="E74" i="4"/>
  <c r="E73" i="4"/>
  <c r="E72" i="4"/>
  <c r="D68" i="4"/>
  <c r="C68" i="4"/>
  <c r="E67" i="4"/>
  <c r="E66" i="4"/>
  <c r="E65" i="4"/>
  <c r="E64" i="4"/>
  <c r="E63" i="4"/>
  <c r="E41" i="4"/>
  <c r="D55" i="4"/>
  <c r="C55" i="4"/>
  <c r="E54" i="4"/>
  <c r="E53" i="4"/>
  <c r="E52" i="4"/>
  <c r="E51" i="4"/>
  <c r="E50" i="4"/>
  <c r="E49" i="4"/>
  <c r="D45" i="4"/>
  <c r="C45" i="4"/>
  <c r="E44" i="4"/>
  <c r="E43" i="4"/>
  <c r="E42" i="4"/>
  <c r="E40" i="4"/>
  <c r="E39" i="4"/>
  <c r="E38" i="4"/>
  <c r="E37" i="4"/>
  <c r="E36" i="4"/>
  <c r="E14" i="4"/>
  <c r="E13" i="4"/>
  <c r="E12" i="4"/>
  <c r="E11" i="4"/>
  <c r="E10" i="4"/>
  <c r="E9" i="4"/>
  <c r="E8" i="4"/>
  <c r="E7" i="4"/>
  <c r="E27" i="4"/>
  <c r="E26" i="4"/>
  <c r="E25" i="4"/>
  <c r="E24" i="4"/>
  <c r="E23" i="4"/>
  <c r="E22" i="4"/>
  <c r="E21" i="4"/>
  <c r="E20" i="4"/>
  <c r="E19" i="4"/>
  <c r="D28" i="4"/>
  <c r="C28" i="4"/>
  <c r="D15" i="4"/>
  <c r="C15" i="4"/>
  <c r="E96" i="4" l="1"/>
  <c r="E88" i="4"/>
  <c r="E76" i="4"/>
  <c r="E68" i="4"/>
  <c r="E15" i="4"/>
  <c r="E55" i="4"/>
  <c r="E45" i="4"/>
  <c r="E28" i="4"/>
</calcChain>
</file>

<file path=xl/sharedStrings.xml><?xml version="1.0" encoding="utf-8"?>
<sst xmlns="http://schemas.openxmlformats.org/spreadsheetml/2006/main" count="113" uniqueCount="37">
  <si>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</si>
  <si>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</si>
  <si>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</si>
  <si>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</si>
  <si>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</si>
  <si>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</si>
  <si>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</si>
  <si>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</si>
  <si>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土木費</t>
  </si>
  <si>
    <t>公債費</t>
  </si>
  <si>
    <t>諸支出金</t>
  </si>
  <si>
    <t>予備費</t>
  </si>
  <si>
    <t>令和3年度
要求額</t>
    <rPh sb="0" eb="2">
      <t>レイワ</t>
    </rPh>
    <rPh sb="3" eb="5">
      <t>ネンド</t>
    </rPh>
    <rPh sb="6" eb="9">
      <t>ヨウキュウガク</t>
    </rPh>
    <phoneticPr fontId="18"/>
  </si>
  <si>
    <t>令和2年度
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18"/>
  </si>
  <si>
    <t>比較</t>
    <rPh sb="0" eb="2">
      <t>ヒカク</t>
    </rPh>
    <phoneticPr fontId="18"/>
  </si>
  <si>
    <t>款</t>
    <rPh sb="0" eb="1">
      <t>カン</t>
    </rPh>
    <phoneticPr fontId="18"/>
  </si>
  <si>
    <t>歳入</t>
    <rPh sb="0" eb="2">
      <t>サイニュウ</t>
    </rPh>
    <phoneticPr fontId="18"/>
  </si>
  <si>
    <t>合　　計</t>
    <rPh sb="0" eb="1">
      <t>ア</t>
    </rPh>
    <rPh sb="3" eb="4">
      <t>ケイ</t>
    </rPh>
    <phoneticPr fontId="18"/>
  </si>
  <si>
    <t>（単位：千円）</t>
    <rPh sb="1" eb="3">
      <t>タンイ</t>
    </rPh>
    <rPh sb="4" eb="6">
      <t>センエン</t>
    </rPh>
    <phoneticPr fontId="18"/>
  </si>
  <si>
    <t>歳出</t>
    <rPh sb="0" eb="2">
      <t>サイシュツ</t>
    </rPh>
    <phoneticPr fontId="18"/>
  </si>
  <si>
    <t>基金積立金</t>
  </si>
  <si>
    <t>保健事業費</t>
  </si>
  <si>
    <t>財政安定化基金拠出金</t>
  </si>
  <si>
    <t>共同事業拠出金</t>
  </si>
  <si>
    <t>国民健康保険事業費納付金</t>
  </si>
  <si>
    <t>保険給付費</t>
  </si>
  <si>
    <t>国民健康保険税</t>
  </si>
  <si>
    <t>特別会計（款別）要求額</t>
    <rPh sb="0" eb="2">
      <t>トクベツ</t>
    </rPh>
    <rPh sb="2" eb="4">
      <t>カイケイ</t>
    </rPh>
    <rPh sb="5" eb="6">
      <t>カン</t>
    </rPh>
    <rPh sb="6" eb="7">
      <t>ベツ</t>
    </rPh>
    <rPh sb="8" eb="11">
      <t>ヨウキュウガク</t>
    </rPh>
    <phoneticPr fontId="18"/>
  </si>
  <si>
    <t>1 国民健康保険特別会計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phoneticPr fontId="18"/>
  </si>
  <si>
    <t>2 介護保険特別会計</t>
    <rPh sb="2" eb="4">
      <t>カイゴ</t>
    </rPh>
    <rPh sb="4" eb="6">
      <t>ホケン</t>
    </rPh>
    <rPh sb="6" eb="8">
      <t>トクベツ</t>
    </rPh>
    <rPh sb="8" eb="10">
      <t>カイケイ</t>
    </rPh>
    <phoneticPr fontId="18"/>
  </si>
  <si>
    <t>地域支援事業費</t>
  </si>
  <si>
    <t>支払基金交付金</t>
  </si>
  <si>
    <t>保険料</t>
  </si>
  <si>
    <t>後期高齢者医療広域連合納付金</t>
  </si>
  <si>
    <t>後期高齢者医療保険料</t>
  </si>
  <si>
    <t>3 後期高齢者医療特別会計</t>
    <rPh sb="2" eb="4">
      <t>コウキ</t>
    </rPh>
    <rPh sb="4" eb="7">
      <t>コウレイシャ</t>
    </rPh>
    <rPh sb="7" eb="9">
      <t>イリョウ</t>
    </rPh>
    <rPh sb="9" eb="11">
      <t>トクベツ</t>
    </rPh>
    <rPh sb="11" eb="13">
      <t>カイケイ</t>
    </rPh>
    <phoneticPr fontId="18"/>
  </si>
  <si>
    <t>4 土地区画整理事業特別会計</t>
    <rPh sb="2" eb="4">
      <t>トチ</t>
    </rPh>
    <rPh sb="4" eb="6">
      <t>クカク</t>
    </rPh>
    <rPh sb="6" eb="8">
      <t>セイリ</t>
    </rPh>
    <rPh sb="8" eb="10">
      <t>ジギョウ</t>
    </rPh>
    <rPh sb="10" eb="12">
      <t>トクベツ</t>
    </rPh>
    <rPh sb="12" eb="14">
      <t>カイケイ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</si>
</sst>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 &quot;;&quot;▲ &quot;#,##0&quot; &quot;"/>
  </numFmts>
  <fonts count="2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176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/>
    </xf>
    <xf numFmtId="176" fontId="19" fillId="0" borderId="10" xfId="0" applyNumberFormat="1" applyFont="1" applyBorder="1">
      <alignment vertical="center"/>
    </xf>
    <xf numFmtId="177" fontId="19" fillId="0" borderId="10" xfId="0" applyNumberFormat="1" applyFont="1" applyBorder="1">
      <alignment vertical="center"/>
    </xf>
    <xf numFmtId="176" fontId="19" fillId="0" borderId="0" xfId="0" applyNumberFormat="1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2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97"/>
  <sheetViews>
    <sheetView tabSelected="1" view="pageBreakPreview" zoomScaleNormal="100" zoomScaleSheetLayoutView="100" workbookViewId="0">
      <selection activeCell="D5" sqref="D5"/>
    </sheetView>
  </sheetViews>
  <sheetFormatPr defaultRowHeight="12" x14ac:dyDescent="0.15"/>
  <cols>
    <col min="1" max="1" width="5.125" style="1" customWidth="1"/>
    <col min="2" max="2" width="24.625" style="1" customWidth="1"/>
    <col min="3" max="5" width="16.5" style="2" customWidth="1"/>
    <col min="6" max="16384" width="9" style="1"/>
  </cols>
  <sheetData>
    <row r="1" spans="1:5" ht="14.25" x14ac:dyDescent="0.15">
      <c r="A1" s="11" t="s">
        <v>27</v>
      </c>
      <c r="B1" s="11"/>
      <c r="C1" s="11"/>
      <c r="D1" s="11"/>
      <c r="E1" s="11"/>
    </row>
    <row r="3" spans="1:5" x14ac:dyDescent="0.15">
      <c r="A3" s="1" t="s">
        <v>28</v>
      </c>
    </row>
    <row r="5" spans="1:5" x14ac:dyDescent="0.15">
      <c r="A5" s="1" t="s">
        <v>16</v>
      </c>
      <c r="E5" s="7" t="s">
        <v>18</v>
      </c>
    </row>
    <row r="6" spans="1:5" ht="24" x14ac:dyDescent="0.15">
      <c r="A6" s="12" t="s">
        <v>15</v>
      </c>
      <c r="B6" s="12"/>
      <c r="C6" s="3" t="s">
        <v>12</v>
      </c>
      <c r="D6" s="3" t="s">
        <v>13</v>
      </c>
      <c r="E6" s="4" t="s">
        <v>14</v>
      </c>
    </row>
    <row r="7" spans="1:5" ht="17.100000000000001" customHeight="1" x14ac:dyDescent="0.15">
      <c r="A7" s="8">
        <v>1</v>
      </c>
      <c r="B7" s="9" t="s">
        <v>26</v>
      </c>
      <c r="C7" s="5">
        <v>2863800</v>
      </c>
      <c r="D7" s="5">
        <v>2940800</v>
      </c>
      <c r="E7" s="6">
        <f t="shared" ref="E7:E14" si="0">C7-D7</f>
        <v>-77000</v>
      </c>
    </row>
    <row r="8" spans="1:5" ht="17.100000000000001" customHeight="1" x14ac:dyDescent="0.15">
      <c r="A8" s="8">
        <v>2</v>
      </c>
      <c r="B8" s="9" t="s">
        <v>0</v>
      </c>
      <c r="C8" s="5">
        <v>1</v>
      </c>
      <c r="D8" s="5">
        <v>1</v>
      </c>
      <c r="E8" s="6">
        <f t="shared" si="0"/>
        <v>0</v>
      </c>
    </row>
    <row r="9" spans="1:5" ht="17.100000000000001" customHeight="1" x14ac:dyDescent="0.15">
      <c r="A9" s="8">
        <v>3</v>
      </c>
      <c r="B9" s="9" t="s">
        <v>1</v>
      </c>
      <c r="C9" s="5">
        <v>1</v>
      </c>
      <c r="D9" s="5">
        <v>3851</v>
      </c>
      <c r="E9" s="6">
        <f t="shared" si="0"/>
        <v>-3850</v>
      </c>
    </row>
    <row r="10" spans="1:5" ht="17.100000000000001" customHeight="1" x14ac:dyDescent="0.15">
      <c r="A10" s="8">
        <v>4</v>
      </c>
      <c r="B10" s="9" t="s">
        <v>2</v>
      </c>
      <c r="C10" s="5">
        <v>10993920</v>
      </c>
      <c r="D10" s="5">
        <v>10979195</v>
      </c>
      <c r="E10" s="6">
        <f t="shared" si="0"/>
        <v>14725</v>
      </c>
    </row>
    <row r="11" spans="1:5" ht="17.100000000000001" customHeight="1" x14ac:dyDescent="0.15">
      <c r="A11" s="8">
        <v>5</v>
      </c>
      <c r="B11" s="9" t="s">
        <v>3</v>
      </c>
      <c r="C11" s="5">
        <v>77</v>
      </c>
      <c r="D11" s="5">
        <v>90</v>
      </c>
      <c r="E11" s="6">
        <f t="shared" si="0"/>
        <v>-13</v>
      </c>
    </row>
    <row r="12" spans="1:5" ht="17.100000000000001" customHeight="1" x14ac:dyDescent="0.15">
      <c r="A12" s="8">
        <v>6</v>
      </c>
      <c r="B12" s="9" t="s">
        <v>4</v>
      </c>
      <c r="C12" s="5">
        <v>1222586</v>
      </c>
      <c r="D12" s="5">
        <v>1148001</v>
      </c>
      <c r="E12" s="6">
        <f t="shared" si="0"/>
        <v>74585</v>
      </c>
    </row>
    <row r="13" spans="1:5" ht="17.100000000000001" customHeight="1" x14ac:dyDescent="0.15">
      <c r="A13" s="8">
        <v>7</v>
      </c>
      <c r="B13" s="9" t="s">
        <v>5</v>
      </c>
      <c r="C13" s="5">
        <v>100000</v>
      </c>
      <c r="D13" s="5">
        <v>100000</v>
      </c>
      <c r="E13" s="6">
        <f t="shared" si="0"/>
        <v>0</v>
      </c>
    </row>
    <row r="14" spans="1:5" ht="17.100000000000001" customHeight="1" x14ac:dyDescent="0.15">
      <c r="A14" s="8">
        <v>8</v>
      </c>
      <c r="B14" s="9" t="s">
        <v>6</v>
      </c>
      <c r="C14" s="5">
        <v>52459</v>
      </c>
      <c r="D14" s="5">
        <v>52062</v>
      </c>
      <c r="E14" s="6">
        <f t="shared" si="0"/>
        <v>397</v>
      </c>
    </row>
    <row r="15" spans="1:5" ht="17.100000000000001" customHeight="1" x14ac:dyDescent="0.15">
      <c r="A15" s="12" t="s">
        <v>17</v>
      </c>
      <c r="B15" s="12"/>
      <c r="C15" s="5">
        <f>SUM(C7:C14)</f>
        <v>15232844</v>
      </c>
      <c r="D15" s="5">
        <f>SUM(D7:D14)</f>
        <v>15224000</v>
      </c>
      <c r="E15" s="6">
        <f>SUM(E7:E14)</f>
        <v>8844</v>
      </c>
    </row>
    <row r="16" spans="1:5" ht="17.100000000000001" customHeight="1" x14ac:dyDescent="0.15"/>
    <row r="17" spans="1:5" x14ac:dyDescent="0.15">
      <c r="A17" s="1" t="s">
        <v>19</v>
      </c>
      <c r="E17" s="7" t="s">
        <v>18</v>
      </c>
    </row>
    <row r="18" spans="1:5" ht="24" x14ac:dyDescent="0.15">
      <c r="A18" s="12" t="s">
        <v>15</v>
      </c>
      <c r="B18" s="12"/>
      <c r="C18" s="3" t="s">
        <v>12</v>
      </c>
      <c r="D18" s="3" t="s">
        <v>13</v>
      </c>
      <c r="E18" s="4" t="s">
        <v>14</v>
      </c>
    </row>
    <row r="19" spans="1:5" ht="17.100000000000001" customHeight="1" x14ac:dyDescent="0.15">
      <c r="A19" s="8">
        <v>1</v>
      </c>
      <c r="B19" s="9" t="s">
        <v>7</v>
      </c>
      <c r="C19" s="5">
        <v>258025</v>
      </c>
      <c r="D19" s="5">
        <v>252659</v>
      </c>
      <c r="E19" s="6">
        <f t="shared" ref="E19:E27" si="1">C19-D19</f>
        <v>5366</v>
      </c>
    </row>
    <row r="20" spans="1:5" ht="17.100000000000001" customHeight="1" x14ac:dyDescent="0.15">
      <c r="A20" s="8">
        <v>2</v>
      </c>
      <c r="B20" s="9" t="s">
        <v>25</v>
      </c>
      <c r="C20" s="5">
        <v>10869561</v>
      </c>
      <c r="D20" s="5">
        <v>10852542</v>
      </c>
      <c r="E20" s="6">
        <f t="shared" si="1"/>
        <v>17019</v>
      </c>
    </row>
    <row r="21" spans="1:5" ht="17.100000000000001" customHeight="1" x14ac:dyDescent="0.15">
      <c r="A21" s="8">
        <v>3</v>
      </c>
      <c r="B21" s="9" t="s">
        <v>24</v>
      </c>
      <c r="C21" s="5">
        <v>3837648</v>
      </c>
      <c r="D21" s="5">
        <v>3844203</v>
      </c>
      <c r="E21" s="6">
        <f t="shared" si="1"/>
        <v>-6555</v>
      </c>
    </row>
    <row r="22" spans="1:5" ht="17.100000000000001" customHeight="1" x14ac:dyDescent="0.15">
      <c r="A22" s="8">
        <v>4</v>
      </c>
      <c r="B22" s="9" t="s">
        <v>23</v>
      </c>
      <c r="C22" s="5">
        <v>3</v>
      </c>
      <c r="D22" s="5">
        <v>3</v>
      </c>
      <c r="E22" s="6">
        <f t="shared" si="1"/>
        <v>0</v>
      </c>
    </row>
    <row r="23" spans="1:5" ht="17.100000000000001" customHeight="1" x14ac:dyDescent="0.15">
      <c r="A23" s="8">
        <v>5</v>
      </c>
      <c r="B23" s="9" t="s">
        <v>22</v>
      </c>
      <c r="C23" s="5">
        <v>1</v>
      </c>
      <c r="D23" s="5">
        <v>1</v>
      </c>
      <c r="E23" s="6">
        <f t="shared" si="1"/>
        <v>0</v>
      </c>
    </row>
    <row r="24" spans="1:5" ht="17.100000000000001" customHeight="1" x14ac:dyDescent="0.15">
      <c r="A24" s="8">
        <v>6</v>
      </c>
      <c r="B24" s="9" t="s">
        <v>21</v>
      </c>
      <c r="C24" s="5">
        <v>236476</v>
      </c>
      <c r="D24" s="5">
        <v>243449</v>
      </c>
      <c r="E24" s="6">
        <f t="shared" si="1"/>
        <v>-6973</v>
      </c>
    </row>
    <row r="25" spans="1:5" ht="17.100000000000001" customHeight="1" x14ac:dyDescent="0.15">
      <c r="A25" s="8">
        <v>7</v>
      </c>
      <c r="B25" s="9" t="s">
        <v>20</v>
      </c>
      <c r="C25" s="5">
        <v>77</v>
      </c>
      <c r="D25" s="5">
        <v>90</v>
      </c>
      <c r="E25" s="6">
        <f t="shared" si="1"/>
        <v>-13</v>
      </c>
    </row>
    <row r="26" spans="1:5" ht="17.100000000000001" customHeight="1" x14ac:dyDescent="0.15">
      <c r="A26" s="8">
        <v>8</v>
      </c>
      <c r="B26" s="9" t="s">
        <v>10</v>
      </c>
      <c r="C26" s="5">
        <v>21053</v>
      </c>
      <c r="D26" s="5">
        <v>21053</v>
      </c>
      <c r="E26" s="6">
        <f t="shared" si="1"/>
        <v>0</v>
      </c>
    </row>
    <row r="27" spans="1:5" ht="17.100000000000001" customHeight="1" x14ac:dyDescent="0.15">
      <c r="A27" s="8">
        <v>9</v>
      </c>
      <c r="B27" s="9" t="s">
        <v>11</v>
      </c>
      <c r="C27" s="5">
        <v>10000</v>
      </c>
      <c r="D27" s="5">
        <v>10000</v>
      </c>
      <c r="E27" s="6">
        <f t="shared" si="1"/>
        <v>0</v>
      </c>
    </row>
    <row r="28" spans="1:5" ht="17.100000000000001" customHeight="1" x14ac:dyDescent="0.15">
      <c r="A28" s="12" t="s">
        <v>17</v>
      </c>
      <c r="B28" s="12"/>
      <c r="C28" s="5">
        <f>SUM(C19:C27)</f>
        <v>15232844</v>
      </c>
      <c r="D28" s="5">
        <f>SUM(D19:D27)</f>
        <v>15224000</v>
      </c>
      <c r="E28" s="6">
        <f t="shared" ref="E28" si="2">C28-D28</f>
        <v>8844</v>
      </c>
    </row>
    <row r="29" spans="1:5" ht="17.100000000000001" customHeight="1" x14ac:dyDescent="0.15"/>
    <row r="30" spans="1:5" ht="14.25" x14ac:dyDescent="0.15">
      <c r="A30" s="11" t="s">
        <v>27</v>
      </c>
      <c r="B30" s="11"/>
      <c r="C30" s="11"/>
      <c r="D30" s="11"/>
      <c r="E30" s="11"/>
    </row>
    <row r="32" spans="1:5" x14ac:dyDescent="0.15">
      <c r="A32" s="1" t="s">
        <v>29</v>
      </c>
    </row>
    <row r="34" spans="1:5" x14ac:dyDescent="0.15">
      <c r="A34" s="1" t="s">
        <v>16</v>
      </c>
      <c r="E34" s="7" t="s">
        <v>18</v>
      </c>
    </row>
    <row r="35" spans="1:5" ht="24" x14ac:dyDescent="0.15">
      <c r="A35" s="12" t="s">
        <v>15</v>
      </c>
      <c r="B35" s="12"/>
      <c r="C35" s="3" t="s">
        <v>12</v>
      </c>
      <c r="D35" s="3" t="s">
        <v>13</v>
      </c>
      <c r="E35" s="4" t="s">
        <v>14</v>
      </c>
    </row>
    <row r="36" spans="1:5" ht="17.100000000000001" customHeight="1" x14ac:dyDescent="0.15">
      <c r="A36" s="8">
        <v>1</v>
      </c>
      <c r="B36" s="9" t="s">
        <v>32</v>
      </c>
      <c r="C36" s="5">
        <v>2711081</v>
      </c>
      <c r="D36" s="5">
        <v>2571093</v>
      </c>
      <c r="E36" s="6">
        <f t="shared" ref="E36:E44" si="3">C36-D36</f>
        <v>139988</v>
      </c>
    </row>
    <row r="37" spans="1:5" ht="17.100000000000001" customHeight="1" x14ac:dyDescent="0.15">
      <c r="A37" s="8">
        <v>2</v>
      </c>
      <c r="B37" s="9" t="s">
        <v>0</v>
      </c>
      <c r="C37" s="5">
        <v>3</v>
      </c>
      <c r="D37" s="5">
        <v>3</v>
      </c>
      <c r="E37" s="6">
        <f t="shared" si="3"/>
        <v>0</v>
      </c>
    </row>
    <row r="38" spans="1:5" ht="17.100000000000001" customHeight="1" x14ac:dyDescent="0.15">
      <c r="A38" s="8">
        <v>3</v>
      </c>
      <c r="B38" s="9" t="s">
        <v>1</v>
      </c>
      <c r="C38" s="5">
        <v>2030309</v>
      </c>
      <c r="D38" s="5">
        <v>2037606</v>
      </c>
      <c r="E38" s="6">
        <f t="shared" si="3"/>
        <v>-7297</v>
      </c>
    </row>
    <row r="39" spans="1:5" ht="17.100000000000001" customHeight="1" x14ac:dyDescent="0.15">
      <c r="A39" s="8">
        <v>4</v>
      </c>
      <c r="B39" s="9" t="s">
        <v>31</v>
      </c>
      <c r="C39" s="5">
        <v>2853492</v>
      </c>
      <c r="D39" s="5">
        <v>2878301</v>
      </c>
      <c r="E39" s="6">
        <f t="shared" si="3"/>
        <v>-24809</v>
      </c>
    </row>
    <row r="40" spans="1:5" ht="17.100000000000001" customHeight="1" x14ac:dyDescent="0.15">
      <c r="A40" s="8">
        <v>5</v>
      </c>
      <c r="B40" s="9" t="s">
        <v>2</v>
      </c>
      <c r="C40" s="5">
        <v>1624394</v>
      </c>
      <c r="D40" s="5">
        <v>1635613</v>
      </c>
      <c r="E40" s="6">
        <f t="shared" si="3"/>
        <v>-11219</v>
      </c>
    </row>
    <row r="41" spans="1:5" ht="17.100000000000001" customHeight="1" x14ac:dyDescent="0.15">
      <c r="A41" s="8">
        <v>6</v>
      </c>
      <c r="B41" s="9" t="s">
        <v>3</v>
      </c>
      <c r="C41" s="5">
        <v>67</v>
      </c>
      <c r="D41" s="5">
        <v>93</v>
      </c>
      <c r="E41" s="6">
        <f t="shared" si="3"/>
        <v>-26</v>
      </c>
    </row>
    <row r="42" spans="1:5" ht="17.100000000000001" customHeight="1" x14ac:dyDescent="0.15">
      <c r="A42" s="8">
        <v>7</v>
      </c>
      <c r="B42" s="9" t="s">
        <v>4</v>
      </c>
      <c r="C42" s="5">
        <v>1997606</v>
      </c>
      <c r="D42" s="5">
        <v>2159207</v>
      </c>
      <c r="E42" s="6">
        <f t="shared" si="3"/>
        <v>-161601</v>
      </c>
    </row>
    <row r="43" spans="1:5" ht="17.100000000000001" customHeight="1" x14ac:dyDescent="0.15">
      <c r="A43" s="8">
        <v>8</v>
      </c>
      <c r="B43" s="9" t="s">
        <v>5</v>
      </c>
      <c r="C43" s="5">
        <v>1</v>
      </c>
      <c r="D43" s="5">
        <v>1</v>
      </c>
      <c r="E43" s="6">
        <f t="shared" si="3"/>
        <v>0</v>
      </c>
    </row>
    <row r="44" spans="1:5" ht="17.100000000000001" customHeight="1" x14ac:dyDescent="0.15">
      <c r="A44" s="8">
        <v>9</v>
      </c>
      <c r="B44" s="9" t="s">
        <v>6</v>
      </c>
      <c r="C44" s="5">
        <v>97</v>
      </c>
      <c r="D44" s="5">
        <v>83</v>
      </c>
      <c r="E44" s="6">
        <f t="shared" si="3"/>
        <v>14</v>
      </c>
    </row>
    <row r="45" spans="1:5" ht="17.100000000000001" customHeight="1" x14ac:dyDescent="0.15">
      <c r="A45" s="12" t="s">
        <v>17</v>
      </c>
      <c r="B45" s="12"/>
      <c r="C45" s="5">
        <f>SUM(C36:C44)</f>
        <v>11217050</v>
      </c>
      <c r="D45" s="5">
        <f>SUM(D36:D44)</f>
        <v>11282000</v>
      </c>
      <c r="E45" s="6">
        <f>SUM(E36:E44)</f>
        <v>-64950</v>
      </c>
    </row>
    <row r="46" spans="1:5" ht="17.100000000000001" customHeight="1" x14ac:dyDescent="0.15"/>
    <row r="47" spans="1:5" x14ac:dyDescent="0.15">
      <c r="A47" s="1" t="s">
        <v>19</v>
      </c>
      <c r="E47" s="7" t="s">
        <v>18</v>
      </c>
    </row>
    <row r="48" spans="1:5" ht="24" x14ac:dyDescent="0.15">
      <c r="A48" s="12" t="s">
        <v>15</v>
      </c>
      <c r="B48" s="12"/>
      <c r="C48" s="3" t="s">
        <v>12</v>
      </c>
      <c r="D48" s="3" t="s">
        <v>13</v>
      </c>
      <c r="E48" s="4" t="s">
        <v>14</v>
      </c>
    </row>
    <row r="49" spans="1:5" ht="17.100000000000001" customHeight="1" x14ac:dyDescent="0.15">
      <c r="A49" s="8">
        <v>1</v>
      </c>
      <c r="B49" s="9" t="s">
        <v>7</v>
      </c>
      <c r="C49" s="5">
        <v>426759</v>
      </c>
      <c r="D49" s="5">
        <v>425711</v>
      </c>
      <c r="E49" s="6">
        <f t="shared" ref="E49:E54" si="4">C49-D49</f>
        <v>1048</v>
      </c>
    </row>
    <row r="50" spans="1:5" ht="17.100000000000001" customHeight="1" x14ac:dyDescent="0.15">
      <c r="A50" s="8">
        <v>2</v>
      </c>
      <c r="B50" s="9" t="s">
        <v>25</v>
      </c>
      <c r="C50" s="5">
        <v>10298051</v>
      </c>
      <c r="D50" s="5">
        <v>10386639</v>
      </c>
      <c r="E50" s="6">
        <f t="shared" si="4"/>
        <v>-88588</v>
      </c>
    </row>
    <row r="51" spans="1:5" ht="17.100000000000001" customHeight="1" x14ac:dyDescent="0.15">
      <c r="A51" s="8">
        <v>3</v>
      </c>
      <c r="B51" s="9" t="s">
        <v>30</v>
      </c>
      <c r="C51" s="5">
        <v>483153</v>
      </c>
      <c r="D51" s="5">
        <v>460979</v>
      </c>
      <c r="E51" s="6">
        <f t="shared" si="4"/>
        <v>22174</v>
      </c>
    </row>
    <row r="52" spans="1:5" ht="17.100000000000001" customHeight="1" x14ac:dyDescent="0.15">
      <c r="A52" s="8">
        <v>4</v>
      </c>
      <c r="B52" s="9" t="s">
        <v>20</v>
      </c>
      <c r="C52" s="5">
        <v>68</v>
      </c>
      <c r="D52" s="5">
        <v>94</v>
      </c>
      <c r="E52" s="6">
        <f t="shared" si="4"/>
        <v>-26</v>
      </c>
    </row>
    <row r="53" spans="1:5" ht="17.100000000000001" customHeight="1" x14ac:dyDescent="0.15">
      <c r="A53" s="8">
        <v>5</v>
      </c>
      <c r="B53" s="9" t="s">
        <v>10</v>
      </c>
      <c r="C53" s="5">
        <v>4019</v>
      </c>
      <c r="D53" s="5">
        <v>3577</v>
      </c>
      <c r="E53" s="6">
        <f t="shared" si="4"/>
        <v>442</v>
      </c>
    </row>
    <row r="54" spans="1:5" ht="17.100000000000001" customHeight="1" x14ac:dyDescent="0.15">
      <c r="A54" s="8">
        <v>6</v>
      </c>
      <c r="B54" s="9" t="s">
        <v>11</v>
      </c>
      <c r="C54" s="5">
        <v>5000</v>
      </c>
      <c r="D54" s="5">
        <v>5000</v>
      </c>
      <c r="E54" s="6">
        <f t="shared" si="4"/>
        <v>0</v>
      </c>
    </row>
    <row r="55" spans="1:5" ht="17.100000000000001" customHeight="1" x14ac:dyDescent="0.15">
      <c r="A55" s="12" t="s">
        <v>17</v>
      </c>
      <c r="B55" s="12"/>
      <c r="C55" s="5">
        <f>SUM(C49:C54)</f>
        <v>11217050</v>
      </c>
      <c r="D55" s="5">
        <f>SUM(D49:D54)</f>
        <v>11282000</v>
      </c>
      <c r="E55" s="6">
        <f t="shared" ref="E55" si="5">C55-D55</f>
        <v>-64950</v>
      </c>
    </row>
    <row r="56" spans="1:5" ht="17.100000000000001" customHeight="1" x14ac:dyDescent="0.15"/>
    <row r="57" spans="1:5" ht="14.25" x14ac:dyDescent="0.15">
      <c r="A57" s="11" t="s">
        <v>27</v>
      </c>
      <c r="B57" s="11"/>
      <c r="C57" s="11"/>
      <c r="D57" s="11"/>
      <c r="E57" s="11"/>
    </row>
    <row r="59" spans="1:5" x14ac:dyDescent="0.15">
      <c r="A59" s="1" t="s">
        <v>35</v>
      </c>
    </row>
    <row r="61" spans="1:5" x14ac:dyDescent="0.15">
      <c r="A61" s="1" t="s">
        <v>16</v>
      </c>
      <c r="E61" s="7" t="s">
        <v>18</v>
      </c>
    </row>
    <row r="62" spans="1:5" ht="24" x14ac:dyDescent="0.15">
      <c r="A62" s="12" t="s">
        <v>15</v>
      </c>
      <c r="B62" s="12"/>
      <c r="C62" s="3" t="s">
        <v>12</v>
      </c>
      <c r="D62" s="3" t="s">
        <v>13</v>
      </c>
      <c r="E62" s="4" t="s">
        <v>14</v>
      </c>
    </row>
    <row r="63" spans="1:5" ht="17.100000000000001" customHeight="1" x14ac:dyDescent="0.15">
      <c r="A63" s="8">
        <v>1</v>
      </c>
      <c r="B63" s="9" t="s">
        <v>34</v>
      </c>
      <c r="C63" s="5">
        <v>1612119</v>
      </c>
      <c r="D63" s="5">
        <v>1588335</v>
      </c>
      <c r="E63" s="6">
        <f>C63-D63</f>
        <v>23784</v>
      </c>
    </row>
    <row r="64" spans="1:5" ht="17.100000000000001" customHeight="1" x14ac:dyDescent="0.15">
      <c r="A64" s="8">
        <v>3</v>
      </c>
      <c r="B64" s="9" t="s">
        <v>0</v>
      </c>
      <c r="C64" s="5">
        <v>1</v>
      </c>
      <c r="D64" s="5">
        <v>1</v>
      </c>
      <c r="E64" s="6">
        <f>C64-D64</f>
        <v>0</v>
      </c>
    </row>
    <row r="65" spans="1:5" ht="17.100000000000001" customHeight="1" x14ac:dyDescent="0.15">
      <c r="A65" s="8">
        <v>4</v>
      </c>
      <c r="B65" s="9" t="s">
        <v>4</v>
      </c>
      <c r="C65" s="5">
        <v>383520</v>
      </c>
      <c r="D65" s="5">
        <v>368254</v>
      </c>
      <c r="E65" s="6">
        <f>C65-D65</f>
        <v>15266</v>
      </c>
    </row>
    <row r="66" spans="1:5" ht="17.100000000000001" customHeight="1" x14ac:dyDescent="0.15">
      <c r="A66" s="8">
        <v>5</v>
      </c>
      <c r="B66" s="9" t="s">
        <v>5</v>
      </c>
      <c r="C66" s="5">
        <v>1</v>
      </c>
      <c r="D66" s="5">
        <v>1</v>
      </c>
      <c r="E66" s="6">
        <f>C66-D66</f>
        <v>0</v>
      </c>
    </row>
    <row r="67" spans="1:5" ht="17.100000000000001" customHeight="1" x14ac:dyDescent="0.15">
      <c r="A67" s="8">
        <v>6</v>
      </c>
      <c r="B67" s="9" t="s">
        <v>6</v>
      </c>
      <c r="C67" s="5">
        <v>4409</v>
      </c>
      <c r="D67" s="5">
        <v>4409</v>
      </c>
      <c r="E67" s="6">
        <f>C67-D67</f>
        <v>0</v>
      </c>
    </row>
    <row r="68" spans="1:5" ht="17.100000000000001" customHeight="1" x14ac:dyDescent="0.15">
      <c r="A68" s="12" t="s">
        <v>17</v>
      </c>
      <c r="B68" s="12"/>
      <c r="C68" s="5">
        <f>SUM(C63:C67)</f>
        <v>2000050</v>
      </c>
      <c r="D68" s="5">
        <f>SUM(D63:D67)</f>
        <v>1961000</v>
      </c>
      <c r="E68" s="6">
        <f>SUM(E63:E67)</f>
        <v>39050</v>
      </c>
    </row>
    <row r="69" spans="1:5" ht="17.100000000000001" customHeight="1" x14ac:dyDescent="0.15"/>
    <row r="70" spans="1:5" x14ac:dyDescent="0.15">
      <c r="A70" s="1" t="s">
        <v>19</v>
      </c>
      <c r="E70" s="7" t="s">
        <v>18</v>
      </c>
    </row>
    <row r="71" spans="1:5" ht="24" x14ac:dyDescent="0.15">
      <c r="A71" s="12" t="s">
        <v>15</v>
      </c>
      <c r="B71" s="12"/>
      <c r="C71" s="3" t="s">
        <v>12</v>
      </c>
      <c r="D71" s="3" t="s">
        <v>13</v>
      </c>
      <c r="E71" s="4" t="s">
        <v>14</v>
      </c>
    </row>
    <row r="72" spans="1:5" ht="17.100000000000001" customHeight="1" x14ac:dyDescent="0.15">
      <c r="A72" s="8">
        <v>1</v>
      </c>
      <c r="B72" s="9" t="s">
        <v>7</v>
      </c>
      <c r="C72" s="5">
        <v>61378</v>
      </c>
      <c r="D72" s="5">
        <v>60965</v>
      </c>
      <c r="E72" s="6">
        <f>C72-D72</f>
        <v>413</v>
      </c>
    </row>
    <row r="73" spans="1:5" ht="17.100000000000001" customHeight="1" x14ac:dyDescent="0.15">
      <c r="A73" s="8">
        <v>2</v>
      </c>
      <c r="B73" s="10" t="s">
        <v>33</v>
      </c>
      <c r="C73" s="5">
        <v>1932571</v>
      </c>
      <c r="D73" s="5">
        <v>1893934</v>
      </c>
      <c r="E73" s="6">
        <f>C73-D73</f>
        <v>38637</v>
      </c>
    </row>
    <row r="74" spans="1:5" ht="17.100000000000001" customHeight="1" x14ac:dyDescent="0.15">
      <c r="A74" s="8">
        <v>3</v>
      </c>
      <c r="B74" s="9" t="s">
        <v>10</v>
      </c>
      <c r="C74" s="5">
        <v>4101</v>
      </c>
      <c r="D74" s="5">
        <v>4101</v>
      </c>
      <c r="E74" s="6">
        <f>C74-D74</f>
        <v>0</v>
      </c>
    </row>
    <row r="75" spans="1:5" ht="17.100000000000001" customHeight="1" x14ac:dyDescent="0.15">
      <c r="A75" s="8">
        <v>4</v>
      </c>
      <c r="B75" s="9" t="s">
        <v>11</v>
      </c>
      <c r="C75" s="5">
        <v>2000</v>
      </c>
      <c r="D75" s="5">
        <v>2000</v>
      </c>
      <c r="E75" s="6">
        <f>C75-D75</f>
        <v>0</v>
      </c>
    </row>
    <row r="76" spans="1:5" ht="17.100000000000001" customHeight="1" x14ac:dyDescent="0.15">
      <c r="A76" s="12" t="s">
        <v>17</v>
      </c>
      <c r="B76" s="12"/>
      <c r="C76" s="5">
        <f>SUM(C72:C75)</f>
        <v>2000050</v>
      </c>
      <c r="D76" s="5">
        <f>SUM(D72:D75)</f>
        <v>1961000</v>
      </c>
      <c r="E76" s="6">
        <f t="shared" ref="E76" si="6">C76-D76</f>
        <v>39050</v>
      </c>
    </row>
    <row r="77" spans="1:5" ht="17.100000000000001" customHeight="1" x14ac:dyDescent="0.15"/>
    <row r="78" spans="1:5" ht="14.25" x14ac:dyDescent="0.15">
      <c r="A78" s="11" t="s">
        <v>27</v>
      </c>
      <c r="B78" s="11"/>
      <c r="C78" s="11"/>
      <c r="D78" s="11"/>
      <c r="E78" s="11"/>
    </row>
    <row r="80" spans="1:5" x14ac:dyDescent="0.15">
      <c r="A80" s="1" t="s">
        <v>36</v>
      </c>
    </row>
    <row r="82" spans="1:5" x14ac:dyDescent="0.15">
      <c r="A82" s="1" t="s">
        <v>16</v>
      </c>
      <c r="E82" s="7" t="s">
        <v>18</v>
      </c>
    </row>
    <row r="83" spans="1:5" ht="24" x14ac:dyDescent="0.15">
      <c r="A83" s="12" t="s">
        <v>15</v>
      </c>
      <c r="B83" s="12"/>
      <c r="C83" s="3" t="s">
        <v>12</v>
      </c>
      <c r="D83" s="3" t="s">
        <v>13</v>
      </c>
      <c r="E83" s="4" t="s">
        <v>14</v>
      </c>
    </row>
    <row r="84" spans="1:5" ht="17.100000000000001" customHeight="1" x14ac:dyDescent="0.15">
      <c r="A84" s="8">
        <v>1</v>
      </c>
      <c r="B84" s="9" t="s">
        <v>3</v>
      </c>
      <c r="C84" s="5">
        <v>252</v>
      </c>
      <c r="D84" s="5">
        <v>252</v>
      </c>
      <c r="E84" s="6">
        <f>C84-D84</f>
        <v>0</v>
      </c>
    </row>
    <row r="85" spans="1:5" ht="17.100000000000001" customHeight="1" x14ac:dyDescent="0.15">
      <c r="A85" s="8">
        <v>2</v>
      </c>
      <c r="B85" s="9" t="s">
        <v>4</v>
      </c>
      <c r="C85" s="5">
        <v>245369</v>
      </c>
      <c r="D85" s="5">
        <v>108743</v>
      </c>
      <c r="E85" s="6">
        <f>C85-D85</f>
        <v>136626</v>
      </c>
    </row>
    <row r="86" spans="1:5" ht="17.100000000000001" customHeight="1" x14ac:dyDescent="0.15">
      <c r="A86" s="8">
        <v>3</v>
      </c>
      <c r="B86" s="9" t="s">
        <v>5</v>
      </c>
      <c r="C86" s="5">
        <v>3000</v>
      </c>
      <c r="D86" s="5">
        <v>10000</v>
      </c>
      <c r="E86" s="6">
        <f>C86-D86</f>
        <v>-7000</v>
      </c>
    </row>
    <row r="87" spans="1:5" ht="17.100000000000001" customHeight="1" x14ac:dyDescent="0.15">
      <c r="A87" s="8">
        <v>4</v>
      </c>
      <c r="B87" s="9" t="s">
        <v>6</v>
      </c>
      <c r="C87" s="5">
        <v>5</v>
      </c>
      <c r="D87" s="5">
        <v>5</v>
      </c>
      <c r="E87" s="6">
        <f>C87-D87</f>
        <v>0</v>
      </c>
    </row>
    <row r="88" spans="1:5" ht="17.100000000000001" customHeight="1" x14ac:dyDescent="0.15">
      <c r="A88" s="12" t="s">
        <v>17</v>
      </c>
      <c r="B88" s="12"/>
      <c r="C88" s="5">
        <f>SUM(C84:C87)</f>
        <v>248626</v>
      </c>
      <c r="D88" s="5">
        <f>SUM(D84:D87)</f>
        <v>119000</v>
      </c>
      <c r="E88" s="6">
        <f>SUM(E84:E87)</f>
        <v>129626</v>
      </c>
    </row>
    <row r="89" spans="1:5" ht="17.100000000000001" customHeight="1" x14ac:dyDescent="0.15"/>
    <row r="90" spans="1:5" x14ac:dyDescent="0.15">
      <c r="A90" s="1" t="s">
        <v>19</v>
      </c>
      <c r="E90" s="7" t="s">
        <v>18</v>
      </c>
    </row>
    <row r="91" spans="1:5" ht="24" x14ac:dyDescent="0.15">
      <c r="A91" s="12" t="s">
        <v>15</v>
      </c>
      <c r="B91" s="12"/>
      <c r="C91" s="3" t="s">
        <v>12</v>
      </c>
      <c r="D91" s="3" t="s">
        <v>13</v>
      </c>
      <c r="E91" s="4" t="s">
        <v>14</v>
      </c>
    </row>
    <row r="92" spans="1:5" ht="17.100000000000001" customHeight="1" x14ac:dyDescent="0.15">
      <c r="A92" s="8">
        <v>1</v>
      </c>
      <c r="B92" s="9" t="s">
        <v>7</v>
      </c>
      <c r="C92" s="5">
        <v>34765</v>
      </c>
      <c r="D92" s="5">
        <v>22825</v>
      </c>
      <c r="E92" s="6">
        <f>C92-D92</f>
        <v>11940</v>
      </c>
    </row>
    <row r="93" spans="1:5" ht="17.100000000000001" customHeight="1" x14ac:dyDescent="0.15">
      <c r="A93" s="8">
        <v>2</v>
      </c>
      <c r="B93" s="10" t="s">
        <v>8</v>
      </c>
      <c r="C93" s="5">
        <v>180208</v>
      </c>
      <c r="D93" s="5">
        <v>58716</v>
      </c>
      <c r="E93" s="6">
        <f>C93-D93</f>
        <v>121492</v>
      </c>
    </row>
    <row r="94" spans="1:5" ht="17.100000000000001" customHeight="1" x14ac:dyDescent="0.15">
      <c r="A94" s="8">
        <v>3</v>
      </c>
      <c r="B94" s="9" t="s">
        <v>9</v>
      </c>
      <c r="C94" s="5">
        <v>32653</v>
      </c>
      <c r="D94" s="5">
        <v>36459</v>
      </c>
      <c r="E94" s="6">
        <f>C94-D94</f>
        <v>-3806</v>
      </c>
    </row>
    <row r="95" spans="1:5" ht="17.100000000000001" customHeight="1" x14ac:dyDescent="0.15">
      <c r="A95" s="8">
        <v>4</v>
      </c>
      <c r="B95" s="9" t="s">
        <v>11</v>
      </c>
      <c r="C95" s="5">
        <v>1000</v>
      </c>
      <c r="D95" s="5">
        <v>1000</v>
      </c>
      <c r="E95" s="6">
        <f>C95-D95</f>
        <v>0</v>
      </c>
    </row>
    <row r="96" spans="1:5" ht="17.100000000000001" customHeight="1" x14ac:dyDescent="0.15">
      <c r="A96" s="12" t="s">
        <v>17</v>
      </c>
      <c r="B96" s="12"/>
      <c r="C96" s="5">
        <f>SUM(C92:C95)</f>
        <v>248626</v>
      </c>
      <c r="D96" s="5">
        <f>SUM(D92:D95)</f>
        <v>119000</v>
      </c>
      <c r="E96" s="6">
        <f t="shared" ref="E96" si="7">C96-D96</f>
        <v>129626</v>
      </c>
    </row>
    <row r="97" ht="17.100000000000001" customHeight="1" x14ac:dyDescent="0.15"/>
  </sheetData>
  <mergeCells count="20">
    <mergeCell ref="A88:B88"/>
    <mergeCell ref="A91:B91"/>
    <mergeCell ref="A96:B96"/>
    <mergeCell ref="A62:B62"/>
    <mergeCell ref="A68:B68"/>
    <mergeCell ref="A71:B71"/>
    <mergeCell ref="A76:B76"/>
    <mergeCell ref="A78:E78"/>
    <mergeCell ref="A83:B83"/>
    <mergeCell ref="A57:E57"/>
    <mergeCell ref="A1:E1"/>
    <mergeCell ref="A6:B6"/>
    <mergeCell ref="A15:B15"/>
    <mergeCell ref="A18:B18"/>
    <mergeCell ref="A28:B28"/>
    <mergeCell ref="A30:E30"/>
    <mergeCell ref="A35:B35"/>
    <mergeCell ref="A45:B45"/>
    <mergeCell ref="A48:B48"/>
    <mergeCell ref="A55:B55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29" max="4" man="1"/>
    <brk id="56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特別会計</vt:lpstr>
      <vt:lpstr>特別会計!Print_Area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前澤　直史</dc:creator>
  <cp:lastModifiedBy>Setup</cp:lastModifiedBy>
  <cp:lastPrinted>2021-01-19T09:13:54Z</cp:lastPrinted>
  <dcterms:created xsi:type="dcterms:W3CDTF">2021-01-19T08:01:10Z</dcterms:created>
  <dcterms:modified xsi:type="dcterms:W3CDTF">2021-01-20T04:39:37Z</dcterms:modified>
</cp:coreProperties>
</file>