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30" activeTab="0"/>
  </bookViews>
  <sheets>
    <sheet name="１１章" sheetId="1" r:id="rId1"/>
    <sheet name="54" sheetId="2" r:id="rId2"/>
    <sheet name="55" sheetId="3" r:id="rId3"/>
    <sheet name="56" sheetId="4" r:id="rId4"/>
    <sheet name="57" sheetId="5" r:id="rId5"/>
    <sheet name="58-1" sheetId="6" r:id="rId6"/>
    <sheet name="58-2" sheetId="7" r:id="rId7"/>
    <sheet name="59" sheetId="8" r:id="rId8"/>
    <sheet name="60" sheetId="9" r:id="rId9"/>
    <sheet name="61" sheetId="10" r:id="rId10"/>
    <sheet name="62" sheetId="11" r:id="rId11"/>
    <sheet name="63" sheetId="12" r:id="rId12"/>
    <sheet name="64" sheetId="13" r:id="rId13"/>
    <sheet name="65" sheetId="14" r:id="rId14"/>
    <sheet name="66" sheetId="15" r:id="rId15"/>
    <sheet name="67" sheetId="16" r:id="rId16"/>
    <sheet name="68" sheetId="17" r:id="rId17"/>
    <sheet name="69" sheetId="18" r:id="rId18"/>
  </sheets>
  <definedNames>
    <definedName name="_xlnm.Print_Area" localSheetId="7">'59'!$A$1:$D$14</definedName>
    <definedName name="_xlnm.Print_Area" localSheetId="16">'68'!$A$1:$E$14</definedName>
  </definedNames>
  <calcPr fullCalcOnLoad="1" fullPrecision="0"/>
</workbook>
</file>

<file path=xl/sharedStrings.xml><?xml version="1.0" encoding="utf-8"?>
<sst xmlns="http://schemas.openxmlformats.org/spreadsheetml/2006/main" count="499" uniqueCount="223">
  <si>
    <t>年次</t>
  </si>
  <si>
    <t>病　院</t>
  </si>
  <si>
    <t>診療所</t>
  </si>
  <si>
    <t>歯科診療所</t>
  </si>
  <si>
    <t>病院数</t>
  </si>
  <si>
    <t>病床数</t>
  </si>
  <si>
    <t>診療所数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</si>
  <si>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</si>
  <si>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</si>
  <si>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</si>
  <si>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</si>
  <si>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</si>
  <si>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</si>
  <si>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</si>
  <si>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歯科衛生士</t>
  </si>
  <si>
    <t>歯科技工士</t>
  </si>
  <si>
    <t>-</t>
  </si>
  <si>
    <t>資料：幸手保健所</t>
  </si>
  <si>
    <t>年度</t>
  </si>
  <si>
    <t>総　 数</t>
  </si>
  <si>
    <t>健康手帳交付</t>
  </si>
  <si>
    <t>健康教育</t>
  </si>
  <si>
    <t>健康相談</t>
  </si>
  <si>
    <t>資料：中央保健センター</t>
  </si>
  <si>
    <t>結核</t>
  </si>
  <si>
    <t>胃がん</t>
  </si>
  <si>
    <t>子宮がん</t>
  </si>
  <si>
    <t>乳がん</t>
  </si>
  <si>
    <t>肺がん</t>
  </si>
  <si>
    <t>大腸がん</t>
  </si>
  <si>
    <t>前立腺がん</t>
  </si>
  <si>
    <t>肝炎ウイルス検診</t>
  </si>
  <si>
    <t>健康診査</t>
  </si>
  <si>
    <t>　　　</t>
  </si>
  <si>
    <t>乳幼児健康相談</t>
  </si>
  <si>
    <t>離乳食教室</t>
  </si>
  <si>
    <t>ママ・パパ教室</t>
  </si>
  <si>
    <t>4か月児</t>
  </si>
  <si>
    <t>10か月児</t>
  </si>
  <si>
    <t>1歳6か月児</t>
  </si>
  <si>
    <t>3 歳 児</t>
  </si>
  <si>
    <t>不活化ポリオ</t>
  </si>
  <si>
    <t>BCG</t>
  </si>
  <si>
    <t>三種混合</t>
  </si>
  <si>
    <t>四種混合</t>
  </si>
  <si>
    <t>日本脳炎</t>
  </si>
  <si>
    <t>二種混合</t>
  </si>
  <si>
    <t>子宮頸がん（延べ）</t>
  </si>
  <si>
    <t>Ⅱ期</t>
  </si>
  <si>
    <t>総数</t>
  </si>
  <si>
    <t>悪性新生物（がん）</t>
  </si>
  <si>
    <t>高血圧性疾患</t>
  </si>
  <si>
    <t>心疾患
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</si>
  <si>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</si>
  <si>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</si>
  <si>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</si>
  <si>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</si>
  <si>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</si>
  <si>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</si>
  <si>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</si>
  <si>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</si>
  <si>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</si>
  <si>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</si>
  <si>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うち交通事故</t>
  </si>
  <si>
    <t>各年度末日現在</t>
  </si>
  <si>
    <t>世　帯　数</t>
  </si>
  <si>
    <t>人　　口</t>
  </si>
  <si>
    <t>加入世帯</t>
  </si>
  <si>
    <t>加入割合(%)</t>
  </si>
  <si>
    <t>被保険者</t>
  </si>
  <si>
    <t>資料：国民健康保険課</t>
  </si>
  <si>
    <t>療養諸費</t>
  </si>
  <si>
    <t>高額療養費</t>
  </si>
  <si>
    <t>出産育児一時金</t>
  </si>
  <si>
    <t>費用額</t>
  </si>
  <si>
    <t>支給額</t>
  </si>
  <si>
    <t>火葬</t>
  </si>
  <si>
    <t>埋葬</t>
  </si>
  <si>
    <t>大人・小人</t>
  </si>
  <si>
    <t>死胎</t>
  </si>
  <si>
    <t>資料：市民課(総合窓口)</t>
  </si>
  <si>
    <t>総数（人）</t>
  </si>
  <si>
    <t>大人（人）</t>
  </si>
  <si>
    <t>小人（人）</t>
  </si>
  <si>
    <t>　（0.12ppm以上）</t>
  </si>
  <si>
    <t>　（0.25ppm以上）</t>
  </si>
  <si>
    <t>　（0.5ppm以上）</t>
  </si>
  <si>
    <t>資料：環境課</t>
  </si>
  <si>
    <t>資料：久喜宮代衛生組合</t>
  </si>
  <si>
    <t>注）二種混合とは、ジフテリア・破傷風をいう。</t>
  </si>
  <si>
    <t>葬祭費</t>
  </si>
  <si>
    <t>療養費</t>
  </si>
  <si>
    <t>療養の給付</t>
  </si>
  <si>
    <t>Ⅰ期
初回</t>
  </si>
  <si>
    <t>Ⅰ期
追加</t>
  </si>
  <si>
    <t>ヒブ
(延べ)</t>
  </si>
  <si>
    <t>肺炎
球菌
(延べ)</t>
  </si>
  <si>
    <t>水痘
(延べ)</t>
  </si>
  <si>
    <t>Ⅰ期
初回
(延べ)</t>
  </si>
  <si>
    <t>Ⅰ期追加</t>
  </si>
  <si>
    <t>総数</t>
  </si>
  <si>
    <t>医療関係者数</t>
  </si>
  <si>
    <t>件数</t>
  </si>
  <si>
    <t>(単位:千円)</t>
  </si>
  <si>
    <t>注）内訳（死因）については主要なものを掲載。</t>
  </si>
  <si>
    <t>国　　　保　　　加　　　入</t>
  </si>
  <si>
    <t>加入率（％）</t>
  </si>
  <si>
    <t>プラスチック</t>
  </si>
  <si>
    <t>可燃系</t>
  </si>
  <si>
    <t>不燃系</t>
  </si>
  <si>
    <t>可燃ごみ</t>
  </si>
  <si>
    <t>不燃ごみ</t>
  </si>
  <si>
    <t>粗大ごみ</t>
  </si>
  <si>
    <t>（単位：ｔ）</t>
  </si>
  <si>
    <t>（単位：ｋｌ）</t>
  </si>
  <si>
    <t>収集量</t>
  </si>
  <si>
    <t>月平均収集量</t>
  </si>
  <si>
    <t>処理量</t>
  </si>
  <si>
    <t>月平均処理量</t>
  </si>
  <si>
    <t>焼却灰</t>
  </si>
  <si>
    <t>不燃残さ　　</t>
  </si>
  <si>
    <t>回収量</t>
  </si>
  <si>
    <t>回収量</t>
  </si>
  <si>
    <t>月平均回収量</t>
  </si>
  <si>
    <t>月平均回収量</t>
  </si>
  <si>
    <t>搬入量</t>
  </si>
  <si>
    <t>搬入量</t>
  </si>
  <si>
    <t>月平均搬入量</t>
  </si>
  <si>
    <t>月平均搬入量</t>
  </si>
  <si>
    <t>注）病院数等は各年3月31日現在、医療関係者数は従業地による数で各年12月31日現在の数字である。</t>
  </si>
  <si>
    <t>注）医療関係者数は隔年調査である。</t>
  </si>
  <si>
    <t>注）「有害ごみ」は不燃ごみに含む。</t>
  </si>
  <si>
    <t>注）「可燃ごみ」として収集されたもののうち、「チップ」として資源化された量は除く。</t>
  </si>
  <si>
    <t>注）不燃系資源には「ペットボトル」を含む。</t>
  </si>
  <si>
    <t>注）資源集団回収は含めない。</t>
  </si>
  <si>
    <t>注）不燃・粗大ごみを破砕選別し、回収された資源は含まない。直接資源として回収したもののみを計上。</t>
  </si>
  <si>
    <t>注）処理量には、焼却灰のセメント化等のリサイクル分は含まない。</t>
  </si>
  <si>
    <t>糖尿病</t>
  </si>
  <si>
    <t>年次</t>
  </si>
  <si>
    <t>年度</t>
  </si>
  <si>
    <t>平成27年度</t>
  </si>
  <si>
    <t>年度</t>
  </si>
  <si>
    <t>注）「生し尿」のみを計上しており、「浄化槽」は含まない。</t>
  </si>
  <si>
    <t>注）菖蒲地区（北本地区衛生組合処理分）も含む。</t>
  </si>
  <si>
    <t>Ｂ型肝炎
(延べ）</t>
  </si>
  <si>
    <t>Ⅰ期
初回
(延べ）</t>
  </si>
  <si>
    <t>注）平成28年10月から、Ｂ型肝炎が導入された。</t>
  </si>
  <si>
    <t>注意報発令数</t>
  </si>
  <si>
    <t>警報発令数</t>
  </si>
  <si>
    <t>重大警報発令数</t>
  </si>
  <si>
    <t>予報発令数</t>
  </si>
  <si>
    <t>平成27年</t>
  </si>
  <si>
    <t>平成27年度</t>
  </si>
  <si>
    <t>平成28年度</t>
  </si>
  <si>
    <t>資料：久喜宮代衛生組合</t>
  </si>
  <si>
    <t>年度</t>
  </si>
  <si>
    <t>平成28年</t>
  </si>
  <si>
    <t>平成29年</t>
  </si>
  <si>
    <t>平成30年</t>
  </si>
  <si>
    <t>-</t>
  </si>
  <si>
    <t>平成29年度</t>
  </si>
  <si>
    <t>平成30年度</t>
  </si>
  <si>
    <t>平成30年度</t>
  </si>
  <si>
    <t>平成28年度</t>
  </si>
  <si>
    <t>平成29年度</t>
  </si>
  <si>
    <t>資料：交通企画課</t>
  </si>
  <si>
    <t>１１章　保健・衛生</t>
  </si>
  <si>
    <t>平成30年</t>
  </si>
  <si>
    <t>注）平成29年度以降の健康手帳交付については、健康増進事業実施要領の改正に伴い、廃止となった。</t>
  </si>
  <si>
    <t>注）県北東部としての集計である。</t>
  </si>
  <si>
    <t>うち父親の
参加数</t>
  </si>
  <si>
    <t>151</t>
  </si>
  <si>
    <t>121</t>
  </si>
  <si>
    <t>196</t>
  </si>
  <si>
    <t>令和元年</t>
  </si>
  <si>
    <t>令和元年度</t>
  </si>
  <si>
    <t>　　四種混合とは、ジフテリア・百日せき・破傷風・急性灰白髄炎（ポリオ）をいう。</t>
  </si>
  <si>
    <t>162</t>
  </si>
  <si>
    <t>注）火葬・埋葬件数は死亡届出による死体（胎）埋火葬許可書の発行件数。</t>
  </si>
  <si>
    <t>注）三種混合とは、ジフテリア・百日せき・破傷風をいう。平成28年度から製造販売中止となったが、
　　平成30年1月から販売再開された。</t>
  </si>
  <si>
    <r>
      <t>資料：市民課(総合窓口）（『</t>
    </r>
    <r>
      <rPr>
        <sz val="10"/>
        <rFont val="ＭＳ 明朝"/>
        <family val="1"/>
      </rPr>
      <t>人口動態統計保管統計表　都道府県編』より）</t>
    </r>
  </si>
  <si>
    <t>令和2年</t>
  </si>
  <si>
    <t>令和2年度</t>
  </si>
  <si>
    <t>注）令和元年度から、大人と小人の内訳は集計していない。</t>
  </si>
  <si>
    <t>127</t>
  </si>
  <si>
    <t>注）令和2年10月からロタウイルスワクチンの定期接種が開始となった。</t>
  </si>
  <si>
    <t>令和3年</t>
  </si>
  <si>
    <t>令和3年度</t>
  </si>
  <si>
    <t>麻しん風しん混合
(延べ）</t>
  </si>
  <si>
    <t>不活化ポリオ
（延べ）</t>
  </si>
  <si>
    <t>BCG
（延べ）</t>
  </si>
  <si>
    <t>三種混合
（延べ）</t>
  </si>
  <si>
    <t>四種混合
（延べ）</t>
  </si>
  <si>
    <t>注）令和3年度より、Ⅰ期初回・Ⅰ期追加の延べ数を記載。</t>
  </si>
  <si>
    <t>日本脳炎
（延べ）</t>
  </si>
  <si>
    <t>179</t>
  </si>
  <si>
    <t xml:space="preserve">… </t>
  </si>
  <si>
    <t>令和4年</t>
  </si>
  <si>
    <t>令和4年度</t>
  </si>
  <si>
    <t>…</t>
  </si>
  <si>
    <t>ロタ
ウイルス
(延べ)</t>
  </si>
  <si>
    <t>54　医療施設</t>
  </si>
  <si>
    <t>55　健康増進事業</t>
  </si>
  <si>
    <t>56　各種検診受診状況</t>
  </si>
  <si>
    <t>57　母子保健事業受診状況</t>
  </si>
  <si>
    <t>59　児童・生徒予防接種状況</t>
  </si>
  <si>
    <t>60　死因別死亡者数</t>
  </si>
  <si>
    <t>61　国民健康保険加入状況</t>
  </si>
  <si>
    <t>62　国民健康保険給付状況</t>
  </si>
  <si>
    <t>63　火葬・埋葬件数</t>
  </si>
  <si>
    <t>64　交通災害共済加入状況</t>
  </si>
  <si>
    <t>65　光化学スモッグ発生状況</t>
  </si>
  <si>
    <t>66　ごみ搬入状況</t>
  </si>
  <si>
    <t>67　資源回収状況</t>
  </si>
  <si>
    <t>68　最終処分状況</t>
  </si>
  <si>
    <t>69　し尿処理状況</t>
  </si>
  <si>
    <t>-</t>
  </si>
  <si>
    <t>212</t>
  </si>
  <si>
    <t>58-1　乳幼児予防接種状況</t>
  </si>
  <si>
    <t>58-2　乳幼児予防接種状況</t>
  </si>
  <si>
    <t>令和4年度</t>
  </si>
  <si>
    <t>…</t>
  </si>
  <si>
    <t>注）可燃系資源には「チップ」及び「台所資源（生ごみ）[平成27年度～平成30年度]」を含む。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</si>
</sst>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);[Red]\(0.0\)"/>
    <numFmt numFmtId="178" formatCode="0.0;[Red]0.0"/>
    <numFmt numFmtId="179" formatCode="#,##0_);[Red]\(#,##0\)"/>
    <numFmt numFmtId="180" formatCode="0.00_ "/>
    <numFmt numFmtId="181" formatCode="#,##0.0"/>
    <numFmt numFmtId="182" formatCode="0.0;&quot;△ &quot;0.0"/>
    <numFmt numFmtId="183" formatCode="0.0_ 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9.6"/>
      <name val="ＭＳ 明朝"/>
      <family val="1"/>
    </font>
    <font>
      <sz val="10"/>
      <name val="Arial"/>
      <family val="2"/>
    </font>
    <font>
      <b/>
      <sz val="3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9.6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6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6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6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6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center"/>
    </xf>
    <xf numFmtId="3" fontId="4" fillId="0" borderId="11" xfId="61" applyNumberFormat="1" applyFont="1" applyFill="1" applyBorder="1" applyAlignment="1">
      <alignment horizontal="right" vertical="center"/>
      <protection/>
    </xf>
    <xf numFmtId="3" fontId="4" fillId="0" borderId="0" xfId="61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0" xfId="61" applyNumberFormat="1" applyFont="1" applyFill="1" applyBorder="1">
      <alignment/>
      <protection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NumberFormat="1" applyFont="1" applyFill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4" fillId="0" borderId="0" xfId="0" applyFont="1" applyFill="1" applyBorder="1" applyAlignment="1">
      <alignment/>
    </xf>
    <xf numFmtId="38" fontId="4" fillId="0" borderId="0" xfId="49" applyFont="1" applyFill="1" applyBorder="1" applyAlignment="1" applyProtection="1">
      <alignment horizontal="right" vertical="center"/>
      <protection/>
    </xf>
    <xf numFmtId="0" fontId="4" fillId="0" borderId="0" xfId="61" applyNumberFormat="1" applyFont="1" applyFill="1" applyBorder="1">
      <alignment/>
      <protection/>
    </xf>
    <xf numFmtId="0" fontId="0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 applyProtection="1">
      <alignment vertical="center"/>
      <protection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Border="1" applyAlignment="1" applyProtection="1">
      <alignment horizontal="right" vertical="center"/>
      <protection/>
    </xf>
    <xf numFmtId="3" fontId="52" fillId="0" borderId="0" xfId="61" applyNumberFormat="1" applyFont="1" applyFill="1" applyBorder="1" applyAlignment="1">
      <alignment horizontal="right" vertical="center"/>
      <protection/>
    </xf>
    <xf numFmtId="49" fontId="52" fillId="0" borderId="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/>
    </xf>
    <xf numFmtId="3" fontId="4" fillId="0" borderId="16" xfId="61" applyNumberFormat="1" applyFont="1" applyFill="1" applyBorder="1" applyAlignment="1">
      <alignment horizontal="right" vertical="center"/>
      <protection/>
    </xf>
    <xf numFmtId="179" fontId="4" fillId="0" borderId="16" xfId="0" applyNumberFormat="1" applyFont="1" applyFill="1" applyBorder="1" applyAlignment="1">
      <alignment horizontal="right" vertical="center"/>
    </xf>
    <xf numFmtId="0" fontId="52" fillId="0" borderId="11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vertical="center" textRotation="255"/>
    </xf>
    <xf numFmtId="3" fontId="4" fillId="0" borderId="0" xfId="61" applyNumberFormat="1" applyFont="1" applyFill="1" applyBorder="1" applyAlignment="1">
      <alignment horizontal="center" vertical="center"/>
      <protection/>
    </xf>
    <xf numFmtId="38" fontId="0" fillId="0" borderId="16" xfId="49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/>
    </xf>
    <xf numFmtId="0" fontId="4" fillId="0" borderId="0" xfId="61" applyNumberFormat="1" applyFont="1" applyFill="1" applyBorder="1" applyAlignment="1">
      <alignment horizontal="left"/>
      <protection/>
    </xf>
    <xf numFmtId="3" fontId="4" fillId="0" borderId="19" xfId="61" applyNumberFormat="1" applyFont="1" applyFill="1" applyBorder="1" applyAlignment="1">
      <alignment horizontal="right" vertical="center"/>
      <protection/>
    </xf>
    <xf numFmtId="3" fontId="4" fillId="0" borderId="20" xfId="61" applyNumberFormat="1" applyFont="1" applyFill="1" applyBorder="1" applyAlignment="1">
      <alignment horizontal="right" vertical="center"/>
      <protection/>
    </xf>
    <xf numFmtId="38" fontId="0" fillId="0" borderId="20" xfId="49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38" fontId="0" fillId="0" borderId="16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>
      <alignment horizontal="right" vertical="center"/>
    </xf>
    <xf numFmtId="38" fontId="0" fillId="0" borderId="20" xfId="49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8" fontId="0" fillId="0" borderId="11" xfId="49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16" xfId="49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 wrapText="1"/>
    </xf>
    <xf numFmtId="38" fontId="0" fillId="0" borderId="24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right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textRotation="255"/>
    </xf>
    <xf numFmtId="0" fontId="4" fillId="0" borderId="30" xfId="0" applyNumberFormat="1" applyFont="1" applyFill="1" applyBorder="1" applyAlignment="1">
      <alignment vertical="center" textRotation="255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distributed" vertical="center" indent="1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distributed" vertical="center" indent="2"/>
    </xf>
    <xf numFmtId="0" fontId="4" fillId="0" borderId="26" xfId="0" applyNumberFormat="1" applyFont="1" applyFill="1" applyBorder="1" applyAlignment="1">
      <alignment horizontal="distributed" vertical="center" indent="2"/>
    </xf>
    <xf numFmtId="0" fontId="3" fillId="0" borderId="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 horizontal="center" vertical="center"/>
    </xf>
    <xf numFmtId="38" fontId="0" fillId="0" borderId="31" xfId="49" applyFill="1" applyBorder="1" applyAlignment="1">
      <alignment vertical="center"/>
    </xf>
    <xf numFmtId="38" fontId="0" fillId="0" borderId="35" xfId="49" applyFill="1" applyBorder="1" applyAlignment="1">
      <alignment vertical="center"/>
    </xf>
    <xf numFmtId="38" fontId="0" fillId="0" borderId="35" xfId="49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vertical="center"/>
    </xf>
    <xf numFmtId="181" fontId="4" fillId="0" borderId="35" xfId="0" applyNumberFormat="1" applyFont="1" applyFill="1" applyBorder="1" applyAlignment="1">
      <alignment vertical="center"/>
    </xf>
    <xf numFmtId="182" fontId="4" fillId="0" borderId="35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right" vertical="center" wrapText="1"/>
    </xf>
    <xf numFmtId="181" fontId="4" fillId="0" borderId="35" xfId="0" applyNumberFormat="1" applyFont="1" applyFill="1" applyBorder="1" applyAlignment="1">
      <alignment horizontal="right" vertical="center" wrapText="1"/>
    </xf>
    <xf numFmtId="179" fontId="4" fillId="0" borderId="37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180" fontId="4" fillId="0" borderId="35" xfId="0" applyNumberFormat="1" applyFont="1" applyFill="1" applyBorder="1" applyAlignment="1">
      <alignment horizontal="right" vertical="center"/>
    </xf>
    <xf numFmtId="3" fontId="4" fillId="0" borderId="35" xfId="61" applyNumberFormat="1" applyFont="1" applyFill="1" applyBorder="1" applyAlignment="1">
      <alignment horizontal="right" vertical="center"/>
      <protection/>
    </xf>
    <xf numFmtId="3" fontId="4" fillId="0" borderId="35" xfId="61" applyNumberFormat="1" applyFont="1" applyFill="1" applyBorder="1" applyAlignment="1">
      <alignment horizontal="center" vertical="center"/>
      <protection/>
    </xf>
    <xf numFmtId="3" fontId="4" fillId="0" borderId="37" xfId="61" applyNumberFormat="1" applyFont="1" applyFill="1" applyBorder="1" applyAlignment="1">
      <alignment horizontal="right" vertical="center"/>
      <protection/>
    </xf>
    <xf numFmtId="49" fontId="4" fillId="0" borderId="35" xfId="0" applyNumberFormat="1" applyFont="1" applyFill="1" applyBorder="1" applyAlignment="1">
      <alignment horizontal="right"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center" vertical="center" wrapText="1"/>
    </xf>
    <xf numFmtId="38" fontId="0" fillId="0" borderId="31" xfId="49" applyFont="1" applyFill="1" applyBorder="1" applyAlignment="1">
      <alignment horizontal="center" vertical="center" wrapText="1"/>
    </xf>
    <xf numFmtId="38" fontId="0" fillId="0" borderId="35" xfId="49" applyFill="1" applyBorder="1" applyAlignment="1">
      <alignment horizontal="right" vertical="center"/>
    </xf>
    <xf numFmtId="38" fontId="4" fillId="0" borderId="35" xfId="49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vertical="center"/>
    </xf>
    <xf numFmtId="182" fontId="4" fillId="0" borderId="35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vertical="center"/>
    </xf>
    <xf numFmtId="0" fontId="9" fillId="0" borderId="35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horizontal="right" vertical="center"/>
    </xf>
    <xf numFmtId="0" fontId="4" fillId="0" borderId="35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distributed" vertical="center" indent="3"/>
    </xf>
    <xf numFmtId="0" fontId="4" fillId="0" borderId="41" xfId="0" applyNumberFormat="1" applyFont="1" applyFill="1" applyBorder="1" applyAlignment="1">
      <alignment horizontal="center" vertical="center" textRotation="255"/>
    </xf>
    <xf numFmtId="0" fontId="4" fillId="0" borderId="27" xfId="0" applyNumberFormat="1" applyFont="1" applyFill="1" applyBorder="1" applyAlignment="1">
      <alignment horizontal="center" vertical="center" textRotation="255"/>
    </xf>
    <xf numFmtId="0" fontId="4" fillId="0" borderId="42" xfId="0" applyNumberFormat="1" applyFont="1" applyFill="1" applyBorder="1" applyAlignment="1">
      <alignment horizontal="center" vertical="center" textRotation="255"/>
    </xf>
    <xf numFmtId="0" fontId="4" fillId="0" borderId="30" xfId="0" applyNumberFormat="1" applyFont="1" applyFill="1" applyBorder="1" applyAlignment="1">
      <alignment horizontal="center" vertical="center" textRotation="255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textRotation="255"/>
    </xf>
    <xf numFmtId="0" fontId="4" fillId="0" borderId="26" xfId="0" applyNumberFormat="1" applyFont="1" applyFill="1" applyBorder="1" applyAlignment="1">
      <alignment horizontal="center" vertical="center" textRotation="255"/>
    </xf>
    <xf numFmtId="0" fontId="12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distributed" textRotation="255" indent="1"/>
    </xf>
    <xf numFmtId="0" fontId="4" fillId="0" borderId="10" xfId="0" applyNumberFormat="1" applyFont="1" applyFill="1" applyBorder="1" applyAlignment="1">
      <alignment horizontal="center" vertical="distributed" textRotation="255" indent="1"/>
    </xf>
    <xf numFmtId="0" fontId="4" fillId="0" borderId="13" xfId="0" applyNumberFormat="1" applyFont="1" applyFill="1" applyBorder="1" applyAlignment="1">
      <alignment horizontal="center" vertical="distributed" textRotation="255" indent="1"/>
    </xf>
    <xf numFmtId="0" fontId="4" fillId="0" borderId="28" xfId="0" applyNumberFormat="1" applyFont="1" applyFill="1" applyBorder="1" applyAlignment="1">
      <alignment horizontal="center" vertical="distributed" textRotation="255" indent="1"/>
    </xf>
    <xf numFmtId="0" fontId="4" fillId="0" borderId="43" xfId="0" applyNumberFormat="1" applyFont="1" applyFill="1" applyBorder="1" applyAlignment="1">
      <alignment horizontal="center" vertical="distributed" textRotation="255" indent="1"/>
    </xf>
    <xf numFmtId="0" fontId="4" fillId="0" borderId="29" xfId="0" applyNumberFormat="1" applyFont="1" applyFill="1" applyBorder="1" applyAlignment="1">
      <alignment horizontal="center" vertical="distributed" textRotation="255" indent="1"/>
    </xf>
    <xf numFmtId="0" fontId="4" fillId="0" borderId="45" xfId="0" applyNumberFormat="1" applyFont="1" applyFill="1" applyBorder="1" applyAlignment="1">
      <alignment horizontal="center" vertical="distributed" textRotation="255" indent="1"/>
    </xf>
    <xf numFmtId="0" fontId="4" fillId="0" borderId="43" xfId="0" applyNumberFormat="1" applyFont="1" applyFill="1" applyBorder="1" applyAlignment="1">
      <alignment horizontal="center" vertical="distributed" textRotation="255" wrapText="1" indent="1"/>
    </xf>
    <xf numFmtId="0" fontId="4" fillId="0" borderId="29" xfId="0" applyNumberFormat="1" applyFont="1" applyFill="1" applyBorder="1" applyAlignment="1">
      <alignment horizontal="center" vertical="distributed" textRotation="255" wrapText="1" indent="1"/>
    </xf>
    <xf numFmtId="0" fontId="4" fillId="0" borderId="43" xfId="61" applyNumberFormat="1" applyFont="1" applyFill="1" applyBorder="1" applyAlignment="1">
      <alignment horizontal="center" vertical="distributed" textRotation="255" wrapText="1" indent="1"/>
      <protection/>
    </xf>
    <xf numFmtId="0" fontId="4" fillId="0" borderId="29" xfId="61" applyNumberFormat="1" applyFont="1" applyFill="1" applyBorder="1" applyAlignment="1">
      <alignment horizontal="center" vertical="distributed" textRotation="255" wrapText="1" indent="1"/>
      <protection/>
    </xf>
    <xf numFmtId="0" fontId="4" fillId="0" borderId="13" xfId="61" applyNumberFormat="1" applyFont="1" applyFill="1" applyBorder="1" applyAlignment="1">
      <alignment horizontal="center" vertical="center"/>
      <protection/>
    </xf>
    <xf numFmtId="0" fontId="4" fillId="0" borderId="43" xfId="0" applyNumberFormat="1" applyFont="1" applyFill="1" applyBorder="1" applyAlignment="1">
      <alignment horizontal="center" vertical="center" textRotation="255"/>
    </xf>
    <xf numFmtId="0" fontId="4" fillId="0" borderId="29" xfId="0" applyNumberFormat="1" applyFont="1" applyFill="1" applyBorder="1" applyAlignment="1">
      <alignment horizontal="center" vertical="center" textRotation="255"/>
    </xf>
    <xf numFmtId="0" fontId="4" fillId="0" borderId="44" xfId="0" applyNumberFormat="1" applyFont="1" applyFill="1" applyBorder="1" applyAlignment="1">
      <alignment horizontal="center" vertical="center" textRotation="255"/>
    </xf>
    <xf numFmtId="0" fontId="4" fillId="0" borderId="10" xfId="0" applyNumberFormat="1" applyFont="1" applyFill="1" applyBorder="1" applyAlignment="1">
      <alignment horizontal="center" vertical="center" textRotation="255"/>
    </xf>
    <xf numFmtId="0" fontId="4" fillId="0" borderId="15" xfId="0" applyNumberFormat="1" applyFont="1" applyFill="1" applyBorder="1" applyAlignment="1">
      <alignment horizontal="center" vertical="center" textRotation="255"/>
    </xf>
    <xf numFmtId="0" fontId="4" fillId="0" borderId="28" xfId="0" applyNumberFormat="1" applyFont="1" applyFill="1" applyBorder="1" applyAlignment="1">
      <alignment horizontal="center" vertical="center" textRotation="255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0" xfId="61" applyNumberFormat="1" applyFont="1" applyFill="1" applyAlignment="1">
      <alignment horizontal="left" wrapText="1"/>
      <protection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48" xfId="49" applyFont="1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38" fontId="0" fillId="0" borderId="50" xfId="49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38" fontId="0" fillId="0" borderId="50" xfId="49" applyFont="1" applyFill="1" applyBorder="1" applyAlignment="1" applyProtection="1">
      <alignment horizontal="center" vertical="center"/>
      <protection/>
    </xf>
    <xf numFmtId="38" fontId="0" fillId="0" borderId="53" xfId="49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39" xfId="49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4" fillId="0" borderId="43" xfId="61" applyNumberFormat="1" applyFont="1" applyFill="1" applyBorder="1" applyAlignment="1">
      <alignment horizontal="center" vertical="center" shrinkToFit="1"/>
      <protection/>
    </xf>
    <xf numFmtId="0" fontId="4" fillId="0" borderId="33" xfId="61" applyNumberFormat="1" applyFont="1" applyFill="1" applyBorder="1" applyAlignment="1">
      <alignment horizontal="center" vertical="center" shrinkToFi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textRotation="255"/>
    </xf>
    <xf numFmtId="0" fontId="4" fillId="0" borderId="43" xfId="61" applyNumberFormat="1" applyFont="1" applyFill="1" applyBorder="1" applyAlignment="1">
      <alignment horizontal="center" vertical="center" textRotation="255"/>
      <protection/>
    </xf>
    <xf numFmtId="0" fontId="7" fillId="0" borderId="43" xfId="0" applyNumberFormat="1" applyFont="1" applyFill="1" applyBorder="1" applyAlignment="1">
      <alignment horizontal="center" vertical="center" textRotation="255" wrapText="1" shrinkToFit="1"/>
    </xf>
    <xf numFmtId="0" fontId="7" fillId="0" borderId="33" xfId="0" applyNumberFormat="1" applyFont="1" applyFill="1" applyBorder="1" applyAlignment="1">
      <alignment horizontal="center" vertical="center" textRotation="255" wrapText="1" shrinkToFi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0" xfId="0" applyNumberFormat="1" applyFont="1" applyFill="1" applyBorder="1" applyAlignment="1">
      <alignment horizontal="left" shrinkToFit="1"/>
    </xf>
    <xf numFmtId="0" fontId="4" fillId="0" borderId="43" xfId="0" applyNumberFormat="1" applyFont="1" applyFill="1" applyBorder="1" applyAlignment="1">
      <alignment horizontal="distributed" vertical="center" indent="2"/>
    </xf>
    <xf numFmtId="0" fontId="4" fillId="0" borderId="13" xfId="0" applyFont="1" applyFill="1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7～9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4" sqref="A14:K14"/>
    </sheetView>
  </sheetViews>
  <sheetFormatPr defaultColWidth="9.00390625" defaultRowHeight="12"/>
  <cols>
    <col min="1" max="16384" width="9.125" style="1" customWidth="1"/>
  </cols>
  <sheetData>
    <row r="1" spans="1:9" ht="12">
      <c r="A1" s="2"/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/>
      <c r="C4" s="2"/>
      <c r="D4" s="2"/>
      <c r="E4" s="2"/>
      <c r="F4" s="2"/>
      <c r="G4" s="2"/>
      <c r="H4" s="2"/>
      <c r="I4" s="2"/>
    </row>
    <row r="5" spans="1:9" ht="12">
      <c r="A5" s="2"/>
      <c r="B5" s="2"/>
      <c r="C5" s="2"/>
      <c r="D5" s="2"/>
      <c r="E5" s="2"/>
      <c r="F5" s="2"/>
      <c r="G5" s="2"/>
      <c r="H5" s="2"/>
      <c r="I5" s="2"/>
    </row>
    <row r="6" spans="1:9" ht="12">
      <c r="A6" s="2"/>
      <c r="B6" s="2"/>
      <c r="C6" s="2"/>
      <c r="D6" s="2"/>
      <c r="E6" s="2"/>
      <c r="F6" s="2"/>
      <c r="G6" s="2"/>
      <c r="H6" s="2"/>
      <c r="I6" s="2"/>
    </row>
    <row r="7" spans="1:9" ht="12">
      <c r="A7" s="2"/>
      <c r="B7" s="2"/>
      <c r="C7" s="2"/>
      <c r="D7" s="2"/>
      <c r="E7" s="2"/>
      <c r="F7" s="2"/>
      <c r="G7" s="2"/>
      <c r="H7" s="2"/>
      <c r="I7" s="2"/>
    </row>
    <row r="8" spans="1:9" ht="12">
      <c r="A8" s="2"/>
      <c r="B8" s="2"/>
      <c r="C8" s="2"/>
      <c r="D8" s="2"/>
      <c r="E8" s="2"/>
      <c r="F8" s="2"/>
      <c r="G8" s="2"/>
      <c r="H8" s="2"/>
      <c r="I8" s="2"/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2"/>
      <c r="B10" s="2"/>
      <c r="C10" s="2"/>
      <c r="D10" s="2"/>
      <c r="E10" s="2"/>
      <c r="F10" s="2"/>
      <c r="G10" s="2"/>
      <c r="H10" s="2"/>
      <c r="I10" s="2"/>
    </row>
    <row r="11" spans="1:9" ht="12">
      <c r="A11" s="2"/>
      <c r="B11" s="2"/>
      <c r="C11" s="2"/>
      <c r="D11" s="2"/>
      <c r="E11" s="2"/>
      <c r="F11" s="2"/>
      <c r="G11" s="2"/>
      <c r="H11" s="2"/>
      <c r="I11" s="2"/>
    </row>
    <row r="12" spans="1:9" ht="12">
      <c r="A12" s="2"/>
      <c r="B12" s="2"/>
      <c r="C12" s="2"/>
      <c r="D12" s="2"/>
      <c r="E12" s="2"/>
      <c r="F12" s="2"/>
      <c r="G12" s="2"/>
      <c r="H12" s="2"/>
      <c r="I12" s="2"/>
    </row>
    <row r="13" spans="1:9" ht="12">
      <c r="A13" s="2"/>
      <c r="B13" s="2"/>
      <c r="C13" s="2"/>
      <c r="D13" s="2"/>
      <c r="E13" s="2"/>
      <c r="F13" s="2"/>
      <c r="G13" s="2"/>
      <c r="H13" s="2"/>
      <c r="I13" s="2"/>
    </row>
    <row r="14" spans="1:11" ht="45" customHeight="1">
      <c r="A14" s="179" t="s">
        <v>166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</sheetData>
  <sheetProtection selectLockedCells="1" selectUnlockedCells="1"/>
  <mergeCells count="1">
    <mergeCell ref="A14:K14"/>
  </mergeCells>
  <printOptions horizontalCentered="1" verticalCentered="1"/>
  <pageMargins left="0.7086614173228347" right="0.7086614173228347" top="0.7480314960629921" bottom="0.7480314960629921" header="0.5118110236220472" footer="0.5118110236220472"/>
  <pageSetup blackAndWhite="1"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85" zoomScaleSheetLayoutView="85" workbookViewId="0" topLeftCell="A1">
      <selection activeCell="C5" sqref="C5"/>
    </sheetView>
  </sheetViews>
  <sheetFormatPr defaultColWidth="7.00390625" defaultRowHeight="12"/>
  <cols>
    <col min="1" max="1" width="23.25390625" style="3" customWidth="1"/>
    <col min="2" max="6" width="13.625" style="3" customWidth="1"/>
    <col min="7" max="7" width="14.00390625" style="3" customWidth="1"/>
    <col min="8" max="16384" width="7.00390625" style="1" customWidth="1"/>
  </cols>
  <sheetData>
    <row r="1" spans="1:7" ht="17.25" customHeight="1">
      <c r="A1" s="188" t="s">
        <v>207</v>
      </c>
      <c r="B1" s="188"/>
      <c r="C1" s="188"/>
      <c r="D1" s="188"/>
      <c r="E1" s="188"/>
      <c r="F1" s="188"/>
      <c r="G1" s="188"/>
    </row>
    <row r="2" spans="1:7" s="11" customFormat="1" ht="17.25" customHeight="1" thickBot="1">
      <c r="A2" s="259" t="s">
        <v>64</v>
      </c>
      <c r="B2" s="259"/>
      <c r="C2" s="259"/>
      <c r="D2" s="259"/>
      <c r="E2" s="259"/>
      <c r="F2" s="259"/>
      <c r="G2" s="259"/>
    </row>
    <row r="3" spans="1:7" s="11" customFormat="1" ht="22.5" customHeight="1" thickBot="1">
      <c r="A3" s="211" t="s">
        <v>141</v>
      </c>
      <c r="B3" s="185" t="s">
        <v>65</v>
      </c>
      <c r="C3" s="185" t="s">
        <v>66</v>
      </c>
      <c r="D3" s="216" t="s">
        <v>105</v>
      </c>
      <c r="E3" s="190"/>
      <c r="F3" s="190"/>
      <c r="G3" s="190"/>
    </row>
    <row r="4" spans="1:7" s="11" customFormat="1" ht="22.5" customHeight="1" thickBot="1">
      <c r="A4" s="212"/>
      <c r="B4" s="213"/>
      <c r="C4" s="213"/>
      <c r="D4" s="123" t="s">
        <v>67</v>
      </c>
      <c r="E4" s="123" t="s">
        <v>68</v>
      </c>
      <c r="F4" s="123" t="s">
        <v>69</v>
      </c>
      <c r="G4" s="132" t="s">
        <v>68</v>
      </c>
    </row>
    <row r="5" spans="1:7" s="26" customFormat="1" ht="34.5" customHeight="1">
      <c r="A5" s="133" t="s">
        <v>152</v>
      </c>
      <c r="B5" s="8">
        <v>63661</v>
      </c>
      <c r="C5" s="8">
        <v>154224</v>
      </c>
      <c r="D5" s="8">
        <v>24121</v>
      </c>
      <c r="E5" s="60">
        <v>37.9</v>
      </c>
      <c r="F5" s="8">
        <v>40712</v>
      </c>
      <c r="G5" s="59">
        <v>26.4</v>
      </c>
    </row>
    <row r="6" spans="1:7" s="26" customFormat="1" ht="34.5" customHeight="1">
      <c r="A6" s="23" t="s">
        <v>153</v>
      </c>
      <c r="B6" s="8">
        <v>64580</v>
      </c>
      <c r="C6" s="8">
        <v>154016</v>
      </c>
      <c r="D6" s="8">
        <v>23414</v>
      </c>
      <c r="E6" s="60">
        <v>36.3</v>
      </c>
      <c r="F6" s="8">
        <v>38629</v>
      </c>
      <c r="G6" s="59">
        <v>25.1</v>
      </c>
    </row>
    <row r="7" spans="1:7" s="26" customFormat="1" ht="34.5" customHeight="1">
      <c r="A7" s="23" t="s">
        <v>160</v>
      </c>
      <c r="B7" s="8">
        <v>65505</v>
      </c>
      <c r="C7" s="8">
        <v>153714</v>
      </c>
      <c r="D7" s="8">
        <v>23002</v>
      </c>
      <c r="E7" s="60">
        <v>35.1</v>
      </c>
      <c r="F7" s="8">
        <v>37102</v>
      </c>
      <c r="G7" s="59">
        <v>24.1</v>
      </c>
    </row>
    <row r="8" spans="1:7" s="26" customFormat="1" ht="34.5" customHeight="1">
      <c r="A8" s="23" t="s">
        <v>161</v>
      </c>
      <c r="B8" s="8">
        <v>66251</v>
      </c>
      <c r="C8" s="8">
        <v>153407</v>
      </c>
      <c r="D8" s="8">
        <v>22434</v>
      </c>
      <c r="E8" s="60">
        <v>33.9</v>
      </c>
      <c r="F8" s="8">
        <v>35741</v>
      </c>
      <c r="G8" s="59">
        <v>23.3</v>
      </c>
    </row>
    <row r="9" spans="1:9" s="26" customFormat="1" ht="34.5" customHeight="1">
      <c r="A9" s="23" t="s">
        <v>175</v>
      </c>
      <c r="B9" s="8">
        <v>66934</v>
      </c>
      <c r="C9" s="8">
        <v>152863</v>
      </c>
      <c r="D9" s="8">
        <v>22034</v>
      </c>
      <c r="E9" s="60">
        <v>32.9</v>
      </c>
      <c r="F9" s="8">
        <v>34576</v>
      </c>
      <c r="G9" s="60">
        <v>22.6</v>
      </c>
      <c r="H9" s="27"/>
      <c r="I9" s="27"/>
    </row>
    <row r="10" spans="1:9" s="26" customFormat="1" ht="34.5" customHeight="1">
      <c r="A10" s="23" t="s">
        <v>182</v>
      </c>
      <c r="B10" s="8">
        <v>67488</v>
      </c>
      <c r="C10" s="8">
        <v>152120</v>
      </c>
      <c r="D10" s="8">
        <v>21967</v>
      </c>
      <c r="E10" s="60">
        <v>32.5</v>
      </c>
      <c r="F10" s="8">
        <v>34166</v>
      </c>
      <c r="G10" s="60">
        <v>22.5</v>
      </c>
      <c r="H10" s="27"/>
      <c r="I10" s="27"/>
    </row>
    <row r="11" spans="1:9" s="26" customFormat="1" ht="34.5" customHeight="1">
      <c r="A11" s="23" t="s">
        <v>187</v>
      </c>
      <c r="B11" s="8">
        <v>67734</v>
      </c>
      <c r="C11" s="8">
        <v>151203</v>
      </c>
      <c r="D11" s="8">
        <v>21467</v>
      </c>
      <c r="E11" s="60">
        <v>31.7</v>
      </c>
      <c r="F11" s="8">
        <v>32901</v>
      </c>
      <c r="G11" s="60">
        <v>21.8</v>
      </c>
      <c r="H11" s="27"/>
      <c r="I11" s="27"/>
    </row>
    <row r="12" spans="1:7" s="26" customFormat="1" ht="34.5" customHeight="1" thickBot="1">
      <c r="A12" s="170" t="s">
        <v>198</v>
      </c>
      <c r="B12" s="171">
        <v>68355</v>
      </c>
      <c r="C12" s="171">
        <v>150740</v>
      </c>
      <c r="D12" s="171">
        <v>20564</v>
      </c>
      <c r="E12" s="172">
        <v>30.1</v>
      </c>
      <c r="F12" s="171">
        <v>30989</v>
      </c>
      <c r="G12" s="172">
        <v>20.6</v>
      </c>
    </row>
    <row r="13" spans="1:7" s="11" customFormat="1" ht="15" customHeight="1">
      <c r="A13" s="10" t="s">
        <v>70</v>
      </c>
      <c r="B13" s="10"/>
      <c r="C13" s="10"/>
      <c r="D13" s="10"/>
      <c r="E13" s="10"/>
      <c r="F13" s="10"/>
      <c r="G13" s="10"/>
    </row>
    <row r="14" ht="15" customHeight="1"/>
  </sheetData>
  <sheetProtection selectLockedCells="1" selectUnlockedCells="1"/>
  <mergeCells count="6">
    <mergeCell ref="A1:G1"/>
    <mergeCell ref="A2:G2"/>
    <mergeCell ref="A3:A4"/>
    <mergeCell ref="B3:B4"/>
    <mergeCell ref="C3:C4"/>
    <mergeCell ref="D3:G3"/>
  </mergeCells>
  <printOptions horizontalCentered="1" verticalCentered="1"/>
  <pageMargins left="0.5701388888888889" right="0.5298611111111111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SheetLayoutView="85" workbookViewId="0" topLeftCell="A1">
      <selection activeCell="C5" sqref="C5"/>
    </sheetView>
  </sheetViews>
  <sheetFormatPr defaultColWidth="7.00390625" defaultRowHeight="12"/>
  <cols>
    <col min="1" max="1" width="14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9.75390625" style="3" customWidth="1"/>
    <col min="6" max="6" width="7.75390625" style="3" bestFit="1" customWidth="1"/>
    <col min="7" max="7" width="10.75390625" style="3" bestFit="1" customWidth="1"/>
    <col min="8" max="8" width="7.75390625" style="3" customWidth="1"/>
    <col min="9" max="9" width="9.75390625" style="3" customWidth="1"/>
    <col min="10" max="10" width="7.75390625" style="3" customWidth="1"/>
    <col min="11" max="11" width="9.75390625" style="3" customWidth="1"/>
    <col min="12" max="16384" width="7.00390625" style="1" customWidth="1"/>
  </cols>
  <sheetData>
    <row r="1" spans="1:11" ht="17.25" customHeight="1">
      <c r="A1" s="188" t="s">
        <v>208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ht="17.25" customHeight="1"/>
    <row r="3" spans="1:11" s="11" customFormat="1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64" t="s">
        <v>103</v>
      </c>
    </row>
    <row r="4" spans="1:11" s="11" customFormat="1" ht="30" customHeight="1" thickBot="1">
      <c r="A4" s="262" t="s">
        <v>18</v>
      </c>
      <c r="B4" s="216" t="s">
        <v>71</v>
      </c>
      <c r="C4" s="216"/>
      <c r="D4" s="216"/>
      <c r="E4" s="216"/>
      <c r="F4" s="216" t="s">
        <v>72</v>
      </c>
      <c r="G4" s="216"/>
      <c r="H4" s="216" t="s">
        <v>73</v>
      </c>
      <c r="I4" s="216"/>
      <c r="J4" s="216" t="s">
        <v>90</v>
      </c>
      <c r="K4" s="216"/>
    </row>
    <row r="5" spans="1:11" s="11" customFormat="1" ht="30" customHeight="1">
      <c r="A5" s="263"/>
      <c r="B5" s="260" t="s">
        <v>92</v>
      </c>
      <c r="C5" s="261"/>
      <c r="D5" s="260" t="s">
        <v>91</v>
      </c>
      <c r="E5" s="261"/>
      <c r="F5" s="216"/>
      <c r="G5" s="216"/>
      <c r="H5" s="216"/>
      <c r="I5" s="216"/>
      <c r="J5" s="216"/>
      <c r="K5" s="216"/>
    </row>
    <row r="6" spans="1:11" s="11" customFormat="1" ht="30" customHeight="1" thickBot="1">
      <c r="A6" s="264"/>
      <c r="B6" s="123" t="s">
        <v>102</v>
      </c>
      <c r="C6" s="123" t="s">
        <v>74</v>
      </c>
      <c r="D6" s="123" t="s">
        <v>102</v>
      </c>
      <c r="E6" s="123" t="s">
        <v>74</v>
      </c>
      <c r="F6" s="123" t="s">
        <v>102</v>
      </c>
      <c r="G6" s="123" t="s">
        <v>75</v>
      </c>
      <c r="H6" s="123" t="s">
        <v>102</v>
      </c>
      <c r="I6" s="123" t="s">
        <v>75</v>
      </c>
      <c r="J6" s="123" t="s">
        <v>102</v>
      </c>
      <c r="K6" s="123" t="s">
        <v>75</v>
      </c>
    </row>
    <row r="7" spans="1:11" s="26" customFormat="1" ht="34.5" customHeight="1">
      <c r="A7" s="66" t="s">
        <v>152</v>
      </c>
      <c r="B7" s="49">
        <v>694628</v>
      </c>
      <c r="C7" s="49">
        <v>14190423</v>
      </c>
      <c r="D7" s="49">
        <v>15313</v>
      </c>
      <c r="E7" s="49">
        <v>141610</v>
      </c>
      <c r="F7" s="49">
        <v>23028</v>
      </c>
      <c r="G7" s="49">
        <v>1258409</v>
      </c>
      <c r="H7" s="50">
        <v>126</v>
      </c>
      <c r="I7" s="49">
        <v>52824</v>
      </c>
      <c r="J7" s="50">
        <v>267</v>
      </c>
      <c r="K7" s="49">
        <v>13350</v>
      </c>
    </row>
    <row r="8" spans="1:11" s="26" customFormat="1" ht="34.5" customHeight="1">
      <c r="A8" s="66" t="s">
        <v>153</v>
      </c>
      <c r="B8" s="48">
        <v>679731</v>
      </c>
      <c r="C8" s="49">
        <v>14012473</v>
      </c>
      <c r="D8" s="49">
        <v>14796</v>
      </c>
      <c r="E8" s="49">
        <v>132732</v>
      </c>
      <c r="F8" s="49">
        <v>24410</v>
      </c>
      <c r="G8" s="49">
        <v>1326963</v>
      </c>
      <c r="H8" s="50">
        <v>88</v>
      </c>
      <c r="I8" s="49">
        <v>37293</v>
      </c>
      <c r="J8" s="50">
        <v>233</v>
      </c>
      <c r="K8" s="49">
        <v>11650</v>
      </c>
    </row>
    <row r="9" spans="1:11" s="26" customFormat="1" ht="34.5" customHeight="1">
      <c r="A9" s="66" t="s">
        <v>160</v>
      </c>
      <c r="B9" s="48">
        <v>655630</v>
      </c>
      <c r="C9" s="49">
        <v>14107088</v>
      </c>
      <c r="D9" s="49">
        <v>13979</v>
      </c>
      <c r="E9" s="49">
        <v>133741</v>
      </c>
      <c r="F9" s="49">
        <v>25302</v>
      </c>
      <c r="G9" s="49">
        <v>1379516</v>
      </c>
      <c r="H9" s="50">
        <v>91</v>
      </c>
      <c r="I9" s="49">
        <v>38554</v>
      </c>
      <c r="J9" s="50">
        <v>287</v>
      </c>
      <c r="K9" s="49">
        <v>14350</v>
      </c>
    </row>
    <row r="10" spans="1:11" s="26" customFormat="1" ht="34.5" customHeight="1">
      <c r="A10" s="91" t="s">
        <v>161</v>
      </c>
      <c r="B10" s="49">
        <v>636948</v>
      </c>
      <c r="C10" s="49">
        <v>13316131</v>
      </c>
      <c r="D10" s="49">
        <v>13812</v>
      </c>
      <c r="E10" s="49">
        <v>116269</v>
      </c>
      <c r="F10" s="49">
        <v>24842</v>
      </c>
      <c r="G10" s="49">
        <v>1279190</v>
      </c>
      <c r="H10" s="50">
        <v>88</v>
      </c>
      <c r="I10" s="49">
        <v>36747</v>
      </c>
      <c r="J10" s="50">
        <v>248</v>
      </c>
      <c r="K10" s="49">
        <v>12400</v>
      </c>
    </row>
    <row r="11" spans="1:11" s="26" customFormat="1" ht="34.5" customHeight="1">
      <c r="A11" s="91" t="s">
        <v>175</v>
      </c>
      <c r="B11" s="49">
        <v>615059</v>
      </c>
      <c r="C11" s="49">
        <v>13294761</v>
      </c>
      <c r="D11" s="49">
        <v>13113</v>
      </c>
      <c r="E11" s="49">
        <v>110864</v>
      </c>
      <c r="F11" s="49">
        <v>24644</v>
      </c>
      <c r="G11" s="49">
        <v>1312151</v>
      </c>
      <c r="H11" s="50">
        <v>74</v>
      </c>
      <c r="I11" s="49">
        <v>31012</v>
      </c>
      <c r="J11" s="50">
        <v>240</v>
      </c>
      <c r="K11" s="49">
        <v>12000</v>
      </c>
    </row>
    <row r="12" spans="1:11" s="26" customFormat="1" ht="34.5" customHeight="1">
      <c r="A12" s="91" t="s">
        <v>182</v>
      </c>
      <c r="B12" s="49">
        <v>548010</v>
      </c>
      <c r="C12" s="49">
        <v>12783391</v>
      </c>
      <c r="D12" s="49">
        <v>10991</v>
      </c>
      <c r="E12" s="49">
        <v>100578</v>
      </c>
      <c r="F12" s="49">
        <v>24829</v>
      </c>
      <c r="G12" s="49">
        <v>1349622</v>
      </c>
      <c r="H12" s="50">
        <v>75</v>
      </c>
      <c r="I12" s="49">
        <v>31807</v>
      </c>
      <c r="J12" s="50">
        <v>234</v>
      </c>
      <c r="K12" s="49">
        <v>11700</v>
      </c>
    </row>
    <row r="13" spans="1:11" s="26" customFormat="1" ht="34.5" customHeight="1">
      <c r="A13" s="91" t="s">
        <v>187</v>
      </c>
      <c r="B13" s="49">
        <v>567527</v>
      </c>
      <c r="C13" s="49">
        <v>13407793</v>
      </c>
      <c r="D13" s="49">
        <v>12048</v>
      </c>
      <c r="E13" s="49">
        <v>116293</v>
      </c>
      <c r="F13" s="49">
        <v>25437</v>
      </c>
      <c r="G13" s="49">
        <v>1404225</v>
      </c>
      <c r="H13" s="50">
        <v>53</v>
      </c>
      <c r="I13" s="49">
        <v>22103</v>
      </c>
      <c r="J13" s="50">
        <v>275</v>
      </c>
      <c r="K13" s="49">
        <v>13750</v>
      </c>
    </row>
    <row r="14" spans="1:12" s="26" customFormat="1" ht="34.5" customHeight="1" thickBot="1">
      <c r="A14" s="173" t="s">
        <v>198</v>
      </c>
      <c r="B14" s="174">
        <v>553363</v>
      </c>
      <c r="C14" s="174">
        <v>13003118</v>
      </c>
      <c r="D14" s="174">
        <v>12211</v>
      </c>
      <c r="E14" s="174">
        <v>115111</v>
      </c>
      <c r="F14" s="174">
        <v>24602</v>
      </c>
      <c r="G14" s="174">
        <v>1394514</v>
      </c>
      <c r="H14" s="175">
        <v>61</v>
      </c>
      <c r="I14" s="174">
        <v>26146</v>
      </c>
      <c r="J14" s="175">
        <v>250</v>
      </c>
      <c r="K14" s="174">
        <v>12500</v>
      </c>
      <c r="L14" s="27"/>
    </row>
    <row r="15" spans="1:11" s="11" customFormat="1" ht="15" customHeight="1">
      <c r="A15" s="265" t="s">
        <v>70</v>
      </c>
      <c r="B15" s="266"/>
      <c r="C15" s="266"/>
      <c r="D15" s="51"/>
      <c r="E15" s="51"/>
      <c r="F15" s="51"/>
      <c r="G15" s="51"/>
      <c r="H15" s="51"/>
      <c r="I15" s="51"/>
      <c r="J15" s="51"/>
      <c r="K15" s="51"/>
    </row>
    <row r="17" ht="12.75" customHeight="1"/>
  </sheetData>
  <sheetProtection selectLockedCells="1" selectUnlockedCells="1"/>
  <mergeCells count="9">
    <mergeCell ref="D5:E5"/>
    <mergeCell ref="B5:C5"/>
    <mergeCell ref="A4:A6"/>
    <mergeCell ref="A15:C15"/>
    <mergeCell ref="A1:K1"/>
    <mergeCell ref="B4:E4"/>
    <mergeCell ref="F4:G5"/>
    <mergeCell ref="H4:I5"/>
    <mergeCell ref="J4:K5"/>
  </mergeCells>
  <printOptions horizontalCentered="1" verticalCentered="1"/>
  <pageMargins left="0.5118110236220472" right="0.5118110236220472" top="0.7874015748031497" bottom="0.7874015748031497" header="0.5118110236220472" footer="0.5118110236220472"/>
  <pageSetup blackAndWhite="1" firstPageNumber="0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85" zoomScaleSheetLayoutView="85" workbookViewId="0" topLeftCell="A1">
      <selection activeCell="C5" sqref="C5"/>
    </sheetView>
  </sheetViews>
  <sheetFormatPr defaultColWidth="7.00390625" defaultRowHeight="12"/>
  <cols>
    <col min="1" max="1" width="14.75390625" style="3" customWidth="1"/>
    <col min="2" max="2" width="17.75390625" style="3" customWidth="1"/>
    <col min="3" max="5" width="16.75390625" style="3" customWidth="1"/>
    <col min="6" max="6" width="16.75390625" style="1" customWidth="1"/>
    <col min="7" max="16384" width="7.00390625" style="1" customWidth="1"/>
  </cols>
  <sheetData>
    <row r="1" spans="1:6" ht="17.25" customHeight="1">
      <c r="A1" s="188" t="s">
        <v>209</v>
      </c>
      <c r="B1" s="188"/>
      <c r="C1" s="188"/>
      <c r="D1" s="188"/>
      <c r="E1" s="188"/>
      <c r="F1" s="188"/>
    </row>
    <row r="2" spans="1:6" ht="17.25" customHeight="1" thickBot="1">
      <c r="A2" s="15"/>
      <c r="B2" s="7"/>
      <c r="C2" s="7"/>
      <c r="D2" s="7"/>
      <c r="E2" s="7"/>
      <c r="F2" s="31"/>
    </row>
    <row r="3" spans="1:6" s="11" customFormat="1" ht="24.75" customHeight="1" thickBot="1">
      <c r="A3" s="190" t="s">
        <v>139</v>
      </c>
      <c r="B3" s="185" t="s">
        <v>49</v>
      </c>
      <c r="C3" s="216" t="s">
        <v>76</v>
      </c>
      <c r="D3" s="216"/>
      <c r="E3" s="216" t="s">
        <v>77</v>
      </c>
      <c r="F3" s="216"/>
    </row>
    <row r="4" spans="1:6" s="11" customFormat="1" ht="24.75" customHeight="1" thickBot="1">
      <c r="A4" s="191"/>
      <c r="B4" s="213"/>
      <c r="C4" s="123" t="s">
        <v>78</v>
      </c>
      <c r="D4" s="123" t="s">
        <v>79</v>
      </c>
      <c r="E4" s="123" t="s">
        <v>78</v>
      </c>
      <c r="F4" s="123" t="s">
        <v>79</v>
      </c>
    </row>
    <row r="5" spans="1:6" s="6" customFormat="1" ht="34.5" customHeight="1">
      <c r="A5" s="83" t="s">
        <v>140</v>
      </c>
      <c r="B5" s="74">
        <v>1422</v>
      </c>
      <c r="C5" s="8">
        <v>1403</v>
      </c>
      <c r="D5" s="8">
        <v>19</v>
      </c>
      <c r="E5" s="53" t="s">
        <v>16</v>
      </c>
      <c r="F5" s="53" t="s">
        <v>16</v>
      </c>
    </row>
    <row r="6" spans="1:6" s="6" customFormat="1" ht="34.5" customHeight="1">
      <c r="A6" s="18" t="s">
        <v>163</v>
      </c>
      <c r="B6" s="52">
        <v>1476</v>
      </c>
      <c r="C6" s="8">
        <v>1465</v>
      </c>
      <c r="D6" s="8">
        <v>11</v>
      </c>
      <c r="E6" s="53" t="s">
        <v>16</v>
      </c>
      <c r="F6" s="53" t="s">
        <v>16</v>
      </c>
    </row>
    <row r="7" spans="1:6" s="6" customFormat="1" ht="34.5" customHeight="1">
      <c r="A7" s="18" t="s">
        <v>164</v>
      </c>
      <c r="B7" s="52">
        <v>1509</v>
      </c>
      <c r="C7" s="8">
        <v>1504</v>
      </c>
      <c r="D7" s="8">
        <v>5</v>
      </c>
      <c r="E7" s="53" t="s">
        <v>16</v>
      </c>
      <c r="F7" s="53" t="s">
        <v>16</v>
      </c>
    </row>
    <row r="8" spans="1:6" s="6" customFormat="1" ht="34.5" customHeight="1">
      <c r="A8" s="18" t="s">
        <v>161</v>
      </c>
      <c r="B8" s="74">
        <v>1563</v>
      </c>
      <c r="C8" s="8">
        <v>1556</v>
      </c>
      <c r="D8" s="8">
        <v>7</v>
      </c>
      <c r="E8" s="53" t="s">
        <v>159</v>
      </c>
      <c r="F8" s="53" t="s">
        <v>159</v>
      </c>
    </row>
    <row r="9" spans="1:6" s="6" customFormat="1" ht="34.5" customHeight="1">
      <c r="A9" s="18" t="s">
        <v>175</v>
      </c>
      <c r="B9" s="74">
        <v>1363</v>
      </c>
      <c r="C9" s="8">
        <v>1348</v>
      </c>
      <c r="D9" s="8">
        <v>15</v>
      </c>
      <c r="E9" s="53" t="s">
        <v>159</v>
      </c>
      <c r="F9" s="53" t="s">
        <v>159</v>
      </c>
    </row>
    <row r="10" spans="1:6" s="6" customFormat="1" ht="34.5" customHeight="1">
      <c r="A10" s="18" t="s">
        <v>182</v>
      </c>
      <c r="B10" s="74">
        <v>1719</v>
      </c>
      <c r="C10" s="8">
        <v>1703</v>
      </c>
      <c r="D10" s="8">
        <v>16</v>
      </c>
      <c r="E10" s="53" t="s">
        <v>16</v>
      </c>
      <c r="F10" s="53" t="s">
        <v>16</v>
      </c>
    </row>
    <row r="11" spans="1:6" s="6" customFormat="1" ht="34.5" customHeight="1">
      <c r="A11" s="18" t="s">
        <v>187</v>
      </c>
      <c r="B11" s="74">
        <v>1777</v>
      </c>
      <c r="C11" s="8">
        <v>1767</v>
      </c>
      <c r="D11" s="8">
        <v>10</v>
      </c>
      <c r="E11" s="53" t="s">
        <v>16</v>
      </c>
      <c r="F11" s="53" t="s">
        <v>16</v>
      </c>
    </row>
    <row r="12" spans="1:6" s="6" customFormat="1" ht="34.5" customHeight="1" thickBot="1">
      <c r="A12" s="142" t="s">
        <v>198</v>
      </c>
      <c r="B12" s="176">
        <v>1839</v>
      </c>
      <c r="C12" s="171">
        <v>1825</v>
      </c>
      <c r="D12" s="171">
        <v>14</v>
      </c>
      <c r="E12" s="157" t="s">
        <v>16</v>
      </c>
      <c r="F12" s="157" t="s">
        <v>16</v>
      </c>
    </row>
    <row r="13" ht="15" customHeight="1">
      <c r="A13" s="10" t="s">
        <v>80</v>
      </c>
    </row>
    <row r="14" ht="12">
      <c r="A14" s="94" t="s">
        <v>178</v>
      </c>
    </row>
  </sheetData>
  <sheetProtection selectLockedCells="1" selectUnlockedCells="1"/>
  <mergeCells count="5">
    <mergeCell ref="A1:F1"/>
    <mergeCell ref="A3:A4"/>
    <mergeCell ref="B3:B4"/>
    <mergeCell ref="C3:D3"/>
    <mergeCell ref="E3:F3"/>
  </mergeCells>
  <printOptions horizontalCentered="1" verticalCentered="1"/>
  <pageMargins left="0.5902777777777778" right="0.5902777777777778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85" zoomScaleSheetLayoutView="85" workbookViewId="0" topLeftCell="A1">
      <selection activeCell="C5" sqref="C5"/>
    </sheetView>
  </sheetViews>
  <sheetFormatPr defaultColWidth="7.00390625" defaultRowHeight="12"/>
  <cols>
    <col min="1" max="1" width="15.75390625" style="3" customWidth="1"/>
    <col min="2" max="5" width="21.875" style="3" customWidth="1"/>
    <col min="6" max="16384" width="7.00390625" style="1" customWidth="1"/>
  </cols>
  <sheetData>
    <row r="1" spans="1:5" ht="17.25">
      <c r="A1" s="188" t="s">
        <v>210</v>
      </c>
      <c r="B1" s="188"/>
      <c r="C1" s="188"/>
      <c r="D1" s="188"/>
      <c r="E1" s="188"/>
    </row>
    <row r="2" spans="1:5" ht="15.75" customHeight="1" thickBot="1">
      <c r="A2" s="4"/>
      <c r="B2" s="4"/>
      <c r="C2" s="4"/>
      <c r="D2" s="4"/>
      <c r="E2" s="4"/>
    </row>
    <row r="3" spans="1:5" s="11" customFormat="1" ht="25.5" customHeight="1" thickBot="1">
      <c r="A3" s="120" t="s">
        <v>18</v>
      </c>
      <c r="B3" s="131" t="s">
        <v>81</v>
      </c>
      <c r="C3" s="121" t="s">
        <v>82</v>
      </c>
      <c r="D3" s="121" t="s">
        <v>83</v>
      </c>
      <c r="E3" s="121" t="s">
        <v>106</v>
      </c>
    </row>
    <row r="4" spans="1:5" s="26" customFormat="1" ht="34.5" customHeight="1">
      <c r="A4" s="83" t="s">
        <v>152</v>
      </c>
      <c r="B4" s="85">
        <v>16064</v>
      </c>
      <c r="C4" s="8">
        <v>14993</v>
      </c>
      <c r="D4" s="56">
        <v>1071</v>
      </c>
      <c r="E4" s="55">
        <v>10.38</v>
      </c>
    </row>
    <row r="5" spans="1:5" s="26" customFormat="1" ht="34.5" customHeight="1">
      <c r="A5" s="18" t="s">
        <v>153</v>
      </c>
      <c r="B5" s="54">
        <v>15089</v>
      </c>
      <c r="C5" s="8">
        <v>14089</v>
      </c>
      <c r="D5" s="56">
        <v>1000</v>
      </c>
      <c r="E5" s="55">
        <v>9.76</v>
      </c>
    </row>
    <row r="6" spans="1:5" s="26" customFormat="1" ht="34.5" customHeight="1">
      <c r="A6" s="18" t="s">
        <v>160</v>
      </c>
      <c r="B6" s="54">
        <v>8925</v>
      </c>
      <c r="C6" s="8">
        <v>8374</v>
      </c>
      <c r="D6" s="56">
        <v>551</v>
      </c>
      <c r="E6" s="55">
        <v>5.8</v>
      </c>
    </row>
    <row r="7" spans="1:5" s="26" customFormat="1" ht="34.5" customHeight="1">
      <c r="A7" s="18" t="s">
        <v>161</v>
      </c>
      <c r="B7" s="85">
        <v>11687</v>
      </c>
      <c r="C7" s="8">
        <v>11063</v>
      </c>
      <c r="D7" s="56">
        <v>624</v>
      </c>
      <c r="E7" s="55">
        <v>7.58</v>
      </c>
    </row>
    <row r="8" spans="1:5" s="26" customFormat="1" ht="34.5" customHeight="1">
      <c r="A8" s="18" t="s">
        <v>175</v>
      </c>
      <c r="B8" s="85">
        <v>13331</v>
      </c>
      <c r="C8" s="53" t="s">
        <v>199</v>
      </c>
      <c r="D8" s="53" t="s">
        <v>199</v>
      </c>
      <c r="E8" s="55">
        <v>8.67</v>
      </c>
    </row>
    <row r="9" spans="1:5" s="26" customFormat="1" ht="34.5" customHeight="1">
      <c r="A9" s="18" t="s">
        <v>182</v>
      </c>
      <c r="B9" s="85">
        <v>12232</v>
      </c>
      <c r="C9" s="53" t="s">
        <v>199</v>
      </c>
      <c r="D9" s="53" t="s">
        <v>199</v>
      </c>
      <c r="E9" s="55">
        <v>7.99</v>
      </c>
    </row>
    <row r="10" spans="1:5" s="26" customFormat="1" ht="34.5" customHeight="1">
      <c r="A10" s="18" t="s">
        <v>187</v>
      </c>
      <c r="B10" s="85">
        <v>11353</v>
      </c>
      <c r="C10" s="53" t="s">
        <v>199</v>
      </c>
      <c r="D10" s="53" t="s">
        <v>199</v>
      </c>
      <c r="E10" s="55">
        <v>7.44</v>
      </c>
    </row>
    <row r="11" spans="1:5" s="26" customFormat="1" ht="34.5" customHeight="1" thickBot="1">
      <c r="A11" s="142" t="s">
        <v>198</v>
      </c>
      <c r="B11" s="156">
        <v>11312</v>
      </c>
      <c r="C11" s="157" t="s">
        <v>221</v>
      </c>
      <c r="D11" s="157" t="s">
        <v>199</v>
      </c>
      <c r="E11" s="158">
        <v>7.46</v>
      </c>
    </row>
    <row r="12" ht="15" customHeight="1">
      <c r="A12" s="65" t="s">
        <v>165</v>
      </c>
    </row>
    <row r="13" ht="15" customHeight="1">
      <c r="A13" s="94" t="s">
        <v>183</v>
      </c>
    </row>
  </sheetData>
  <sheetProtection selectLockedCells="1" selectUnlockedCells="1"/>
  <mergeCells count="1">
    <mergeCell ref="A1:E1"/>
  </mergeCells>
  <printOptions horizontalCentered="1" verticalCentered="1"/>
  <pageMargins left="0.6097222222222223" right="0.5902777777777778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85" zoomScaleSheetLayoutView="85" workbookViewId="0" topLeftCell="A1">
      <selection activeCell="C5" sqref="C5"/>
    </sheetView>
  </sheetViews>
  <sheetFormatPr defaultColWidth="7.00390625" defaultRowHeight="12"/>
  <cols>
    <col min="1" max="1" width="21.00390625" style="3" customWidth="1"/>
    <col min="2" max="4" width="19.75390625" style="3" customWidth="1"/>
    <col min="5" max="5" width="19.75390625" style="1" customWidth="1"/>
    <col min="6" max="16384" width="7.00390625" style="1" customWidth="1"/>
  </cols>
  <sheetData>
    <row r="1" spans="1:5" ht="17.25">
      <c r="A1" s="188" t="s">
        <v>211</v>
      </c>
      <c r="B1" s="188"/>
      <c r="C1" s="188"/>
      <c r="D1" s="188"/>
      <c r="E1" s="188"/>
    </row>
    <row r="2" spans="1:5" ht="15.75" customHeight="1" thickBot="1">
      <c r="A2" s="20"/>
      <c r="B2" s="20"/>
      <c r="C2" s="20"/>
      <c r="D2" s="21"/>
      <c r="E2" s="21"/>
    </row>
    <row r="3" spans="1:6" ht="24.75" customHeight="1" thickBot="1">
      <c r="A3" s="190" t="s">
        <v>18</v>
      </c>
      <c r="B3" s="216" t="s">
        <v>150</v>
      </c>
      <c r="C3" s="57" t="s">
        <v>147</v>
      </c>
      <c r="D3" s="57" t="s">
        <v>148</v>
      </c>
      <c r="E3" s="57" t="s">
        <v>149</v>
      </c>
      <c r="F3" s="29"/>
    </row>
    <row r="4" spans="1:6" ht="24.75" customHeight="1" thickBot="1">
      <c r="A4" s="191"/>
      <c r="B4" s="267"/>
      <c r="C4" s="134" t="s">
        <v>84</v>
      </c>
      <c r="D4" s="134" t="s">
        <v>85</v>
      </c>
      <c r="E4" s="134" t="s">
        <v>86</v>
      </c>
      <c r="F4" s="29"/>
    </row>
    <row r="5" spans="1:6" s="26" customFormat="1" ht="34.5" customHeight="1">
      <c r="A5" s="23" t="s">
        <v>152</v>
      </c>
      <c r="B5" s="5">
        <v>11</v>
      </c>
      <c r="C5" s="5">
        <v>9</v>
      </c>
      <c r="D5" s="44" t="s">
        <v>16</v>
      </c>
      <c r="E5" s="5" t="s">
        <v>16</v>
      </c>
      <c r="F5" s="27"/>
    </row>
    <row r="6" spans="1:6" s="26" customFormat="1" ht="34.5" customHeight="1">
      <c r="A6" s="23" t="s">
        <v>153</v>
      </c>
      <c r="B6" s="58">
        <v>1</v>
      </c>
      <c r="C6" s="5">
        <v>1</v>
      </c>
      <c r="D6" s="44" t="s">
        <v>16</v>
      </c>
      <c r="E6" s="5" t="s">
        <v>16</v>
      </c>
      <c r="F6" s="27"/>
    </row>
    <row r="7" spans="1:6" s="26" customFormat="1" ht="34.5" customHeight="1">
      <c r="A7" s="23" t="s">
        <v>160</v>
      </c>
      <c r="B7" s="86">
        <v>6</v>
      </c>
      <c r="C7" s="87">
        <v>10</v>
      </c>
      <c r="D7" s="44" t="s">
        <v>16</v>
      </c>
      <c r="E7" s="5" t="s">
        <v>16</v>
      </c>
      <c r="F7" s="27"/>
    </row>
    <row r="8" spans="1:6" s="26" customFormat="1" ht="34.5" customHeight="1">
      <c r="A8" s="83" t="s">
        <v>161</v>
      </c>
      <c r="B8" s="5">
        <v>4</v>
      </c>
      <c r="C8" s="5">
        <v>4</v>
      </c>
      <c r="D8" s="44" t="s">
        <v>16</v>
      </c>
      <c r="E8" s="5" t="s">
        <v>16</v>
      </c>
      <c r="F8" s="27"/>
    </row>
    <row r="9" spans="1:7" s="26" customFormat="1" ht="34.5" customHeight="1">
      <c r="A9" s="83" t="s">
        <v>175</v>
      </c>
      <c r="B9" s="5">
        <v>9</v>
      </c>
      <c r="C9" s="5">
        <v>5</v>
      </c>
      <c r="D9" s="44" t="s">
        <v>16</v>
      </c>
      <c r="E9" s="5" t="s">
        <v>16</v>
      </c>
      <c r="F9" s="27"/>
      <c r="G9" s="27"/>
    </row>
    <row r="10" spans="1:7" s="26" customFormat="1" ht="34.5" customHeight="1">
      <c r="A10" s="83" t="s">
        <v>182</v>
      </c>
      <c r="B10" s="5">
        <v>2</v>
      </c>
      <c r="C10" s="5">
        <v>4</v>
      </c>
      <c r="D10" s="44" t="s">
        <v>16</v>
      </c>
      <c r="E10" s="5" t="s">
        <v>16</v>
      </c>
      <c r="F10" s="27"/>
      <c r="G10" s="27"/>
    </row>
    <row r="11" spans="1:7" s="26" customFormat="1" ht="34.5" customHeight="1">
      <c r="A11" s="83" t="s">
        <v>187</v>
      </c>
      <c r="B11" s="5">
        <v>1</v>
      </c>
      <c r="C11" s="5">
        <v>1</v>
      </c>
      <c r="D11" s="44" t="s">
        <v>159</v>
      </c>
      <c r="E11" s="5" t="s">
        <v>159</v>
      </c>
      <c r="F11" s="27"/>
      <c r="G11" s="27"/>
    </row>
    <row r="12" spans="1:6" s="26" customFormat="1" ht="34.5" customHeight="1" thickBot="1">
      <c r="A12" s="146" t="s">
        <v>198</v>
      </c>
      <c r="B12" s="177">
        <v>10</v>
      </c>
      <c r="C12" s="177">
        <v>3</v>
      </c>
      <c r="D12" s="178" t="s">
        <v>159</v>
      </c>
      <c r="E12" s="177" t="s">
        <v>216</v>
      </c>
      <c r="F12" s="27"/>
    </row>
    <row r="13" spans="1:6" s="26" customFormat="1" ht="15" customHeight="1">
      <c r="A13" s="65" t="s">
        <v>87</v>
      </c>
      <c r="B13" s="47"/>
      <c r="C13" s="47"/>
      <c r="D13" s="47"/>
      <c r="E13" s="47"/>
      <c r="F13" s="27"/>
    </row>
    <row r="14" spans="1:6" ht="15" customHeight="1">
      <c r="A14" s="65" t="s">
        <v>169</v>
      </c>
      <c r="D14" s="1"/>
      <c r="F14" s="29"/>
    </row>
  </sheetData>
  <sheetProtection selectLockedCells="1" selectUnlockedCells="1"/>
  <mergeCells count="3">
    <mergeCell ref="A1:E1"/>
    <mergeCell ref="A3:A4"/>
    <mergeCell ref="B3:B4"/>
  </mergeCells>
  <printOptions horizontalCentered="1" verticalCentered="1"/>
  <pageMargins left="0.75" right="0.75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85" zoomScaleSheetLayoutView="85" workbookViewId="0" topLeftCell="A1">
      <selection activeCell="C5" sqref="C5"/>
    </sheetView>
  </sheetViews>
  <sheetFormatPr defaultColWidth="7.00390625" defaultRowHeight="12"/>
  <cols>
    <col min="1" max="1" width="14.75390625" style="12" customWidth="1"/>
    <col min="2" max="2" width="13.75390625" style="12" customWidth="1"/>
    <col min="3" max="3" width="15.75390625" style="12" customWidth="1"/>
    <col min="4" max="4" width="13.75390625" style="12" customWidth="1"/>
    <col min="5" max="5" width="15.75390625" style="11" customWidth="1"/>
    <col min="6" max="6" width="13.75390625" style="11" customWidth="1"/>
    <col min="7" max="7" width="15.75390625" style="11" customWidth="1"/>
    <col min="8" max="16384" width="7.00390625" style="11" customWidth="1"/>
  </cols>
  <sheetData>
    <row r="1" spans="1:7" s="68" customFormat="1" ht="17.25" customHeight="1">
      <c r="A1" s="188" t="s">
        <v>212</v>
      </c>
      <c r="B1" s="188"/>
      <c r="C1" s="188"/>
      <c r="D1" s="188"/>
      <c r="E1" s="188"/>
      <c r="F1" s="188"/>
      <c r="G1" s="188"/>
    </row>
    <row r="2" spans="1:7" s="31" customFormat="1" ht="17.25" customHeight="1" thickBot="1">
      <c r="A2" s="40"/>
      <c r="B2" s="15"/>
      <c r="C2" s="14"/>
      <c r="D2" s="14"/>
      <c r="E2" s="14"/>
      <c r="F2" s="14"/>
      <c r="G2" s="67" t="s">
        <v>113</v>
      </c>
    </row>
    <row r="3" spans="1:8" ht="24.75" customHeight="1" thickBot="1">
      <c r="A3" s="190" t="s">
        <v>18</v>
      </c>
      <c r="B3" s="268" t="s">
        <v>110</v>
      </c>
      <c r="C3" s="268"/>
      <c r="D3" s="268" t="s">
        <v>111</v>
      </c>
      <c r="E3" s="268"/>
      <c r="F3" s="268" t="s">
        <v>112</v>
      </c>
      <c r="G3" s="268"/>
      <c r="H3" s="31"/>
    </row>
    <row r="4" spans="1:8" s="70" customFormat="1" ht="24.75" customHeight="1" thickBot="1">
      <c r="A4" s="191"/>
      <c r="B4" s="135" t="s">
        <v>126</v>
      </c>
      <c r="C4" s="136" t="s">
        <v>128</v>
      </c>
      <c r="D4" s="135" t="s">
        <v>125</v>
      </c>
      <c r="E4" s="136" t="s">
        <v>127</v>
      </c>
      <c r="F4" s="135" t="s">
        <v>125</v>
      </c>
      <c r="G4" s="136" t="s">
        <v>127</v>
      </c>
      <c r="H4" s="69"/>
    </row>
    <row r="5" spans="1:7" ht="34.5" customHeight="1">
      <c r="A5" s="83" t="s">
        <v>152</v>
      </c>
      <c r="B5" s="76">
        <v>32639</v>
      </c>
      <c r="C5" s="59">
        <v>2719.9</v>
      </c>
      <c r="D5" s="8">
        <v>1870</v>
      </c>
      <c r="E5" s="60">
        <v>155.8</v>
      </c>
      <c r="F5" s="61">
        <v>496</v>
      </c>
      <c r="G5" s="60">
        <v>41.3</v>
      </c>
    </row>
    <row r="6" spans="1:7" ht="34.5" customHeight="1">
      <c r="A6" s="18" t="s">
        <v>153</v>
      </c>
      <c r="B6" s="76">
        <v>32829</v>
      </c>
      <c r="C6" s="59">
        <v>2735.8</v>
      </c>
      <c r="D6" s="8">
        <v>1781</v>
      </c>
      <c r="E6" s="60">
        <v>148.4</v>
      </c>
      <c r="F6" s="61">
        <v>485</v>
      </c>
      <c r="G6" s="60">
        <v>40.4</v>
      </c>
    </row>
    <row r="7" spans="1:7" ht="34.5" customHeight="1">
      <c r="A7" s="18" t="s">
        <v>160</v>
      </c>
      <c r="B7" s="76">
        <v>33092</v>
      </c>
      <c r="C7" s="59">
        <v>2757.7</v>
      </c>
      <c r="D7" s="8">
        <v>1838</v>
      </c>
      <c r="E7" s="60">
        <v>153.2</v>
      </c>
      <c r="F7" s="61">
        <v>603</v>
      </c>
      <c r="G7" s="60">
        <v>50.3</v>
      </c>
    </row>
    <row r="8" spans="1:7" ht="34.5" customHeight="1">
      <c r="A8" s="83" t="s">
        <v>162</v>
      </c>
      <c r="B8" s="8">
        <v>33503</v>
      </c>
      <c r="C8" s="59">
        <v>2791.9</v>
      </c>
      <c r="D8" s="8">
        <v>1866</v>
      </c>
      <c r="E8" s="60">
        <v>155.5</v>
      </c>
      <c r="F8" s="61">
        <v>649</v>
      </c>
      <c r="G8" s="60">
        <v>54.1</v>
      </c>
    </row>
    <row r="9" spans="1:7" ht="34.5" customHeight="1">
      <c r="A9" s="83" t="s">
        <v>175</v>
      </c>
      <c r="B9" s="8">
        <v>34397</v>
      </c>
      <c r="C9" s="59">
        <v>2866.4</v>
      </c>
      <c r="D9" s="8">
        <v>1869</v>
      </c>
      <c r="E9" s="60">
        <v>155.8</v>
      </c>
      <c r="F9" s="61">
        <v>689</v>
      </c>
      <c r="G9" s="60">
        <v>57.4</v>
      </c>
    </row>
    <row r="10" spans="1:7" ht="34.5" customHeight="1">
      <c r="A10" s="83" t="s">
        <v>182</v>
      </c>
      <c r="B10" s="8">
        <v>34119</v>
      </c>
      <c r="C10" s="59">
        <v>2843.3</v>
      </c>
      <c r="D10" s="8">
        <v>2080</v>
      </c>
      <c r="E10" s="60">
        <v>173.3</v>
      </c>
      <c r="F10" s="61">
        <v>772</v>
      </c>
      <c r="G10" s="60">
        <v>64.3</v>
      </c>
    </row>
    <row r="11" spans="1:7" ht="34.5" customHeight="1">
      <c r="A11" s="83" t="s">
        <v>187</v>
      </c>
      <c r="B11" s="8">
        <v>33305</v>
      </c>
      <c r="C11" s="59">
        <v>2775.4</v>
      </c>
      <c r="D11" s="8">
        <v>1832</v>
      </c>
      <c r="E11" s="60">
        <v>152.7</v>
      </c>
      <c r="F11" s="61">
        <v>774</v>
      </c>
      <c r="G11" s="60">
        <v>64.5</v>
      </c>
    </row>
    <row r="12" spans="1:7" ht="34.5" customHeight="1" thickBot="1">
      <c r="A12" s="146" t="s">
        <v>198</v>
      </c>
      <c r="B12" s="147">
        <v>32703</v>
      </c>
      <c r="C12" s="148">
        <v>2725.3</v>
      </c>
      <c r="D12" s="147">
        <v>1669</v>
      </c>
      <c r="E12" s="149">
        <v>139.1</v>
      </c>
      <c r="F12" s="150">
        <v>751</v>
      </c>
      <c r="G12" s="149">
        <v>62.6</v>
      </c>
    </row>
    <row r="13" spans="1:4" ht="15" customHeight="1">
      <c r="A13" s="10" t="s">
        <v>88</v>
      </c>
      <c r="B13" s="10"/>
      <c r="C13" s="10"/>
      <c r="D13" s="11"/>
    </row>
    <row r="14" spans="1:4" ht="15" customHeight="1">
      <c r="A14" s="12" t="s">
        <v>131</v>
      </c>
      <c r="D14" s="11"/>
    </row>
    <row r="15" ht="15" customHeight="1">
      <c r="A15" s="12" t="s">
        <v>132</v>
      </c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 topLeftCell="A6">
      <selection activeCell="C5" sqref="C5"/>
    </sheetView>
  </sheetViews>
  <sheetFormatPr defaultColWidth="7.00390625" defaultRowHeight="12"/>
  <cols>
    <col min="1" max="1" width="14.875" style="12" customWidth="1"/>
    <col min="2" max="2" width="13.75390625" style="12" customWidth="1"/>
    <col min="3" max="3" width="15.75390625" style="12" customWidth="1"/>
    <col min="4" max="4" width="13.75390625" style="12" customWidth="1"/>
    <col min="5" max="5" width="15.75390625" style="11" customWidth="1"/>
    <col min="6" max="6" width="13.75390625" style="11" customWidth="1"/>
    <col min="7" max="7" width="15.75390625" style="11" customWidth="1"/>
    <col min="8" max="16384" width="7.00390625" style="11" customWidth="1"/>
  </cols>
  <sheetData>
    <row r="1" spans="1:7" ht="17.25">
      <c r="A1" s="188" t="s">
        <v>213</v>
      </c>
      <c r="B1" s="188"/>
      <c r="C1" s="188"/>
      <c r="D1" s="188"/>
      <c r="E1" s="188"/>
      <c r="F1" s="188"/>
      <c r="G1" s="188"/>
    </row>
    <row r="2" spans="1:7" s="68" customFormat="1" ht="18" thickBot="1">
      <c r="A2" s="15"/>
      <c r="B2" s="15"/>
      <c r="C2" s="15"/>
      <c r="D2" s="14"/>
      <c r="E2" s="14"/>
      <c r="F2" s="14"/>
      <c r="G2" s="67" t="s">
        <v>113</v>
      </c>
    </row>
    <row r="3" spans="1:7" ht="24.75" customHeight="1" thickBot="1">
      <c r="A3" s="190" t="s">
        <v>18</v>
      </c>
      <c r="B3" s="268" t="s">
        <v>108</v>
      </c>
      <c r="C3" s="268"/>
      <c r="D3" s="268" t="s">
        <v>109</v>
      </c>
      <c r="E3" s="268"/>
      <c r="F3" s="268" t="s">
        <v>107</v>
      </c>
      <c r="G3" s="268"/>
    </row>
    <row r="4" spans="1:7" ht="24.75" customHeight="1" thickBot="1">
      <c r="A4" s="191"/>
      <c r="B4" s="135" t="s">
        <v>122</v>
      </c>
      <c r="C4" s="136" t="s">
        <v>124</v>
      </c>
      <c r="D4" s="135" t="s">
        <v>121</v>
      </c>
      <c r="E4" s="136" t="s">
        <v>123</v>
      </c>
      <c r="F4" s="135" t="s">
        <v>121</v>
      </c>
      <c r="G4" s="136" t="s">
        <v>123</v>
      </c>
    </row>
    <row r="5" spans="1:7" ht="34.5" customHeight="1">
      <c r="A5" s="83" t="s">
        <v>152</v>
      </c>
      <c r="B5" s="76">
        <v>5589</v>
      </c>
      <c r="C5" s="59">
        <v>465.8</v>
      </c>
      <c r="D5" s="8">
        <v>1925</v>
      </c>
      <c r="E5" s="60">
        <v>160.4</v>
      </c>
      <c r="F5" s="62">
        <v>3116</v>
      </c>
      <c r="G5" s="60">
        <v>259.7</v>
      </c>
    </row>
    <row r="6" spans="1:7" ht="34.5" customHeight="1">
      <c r="A6" s="18" t="s">
        <v>153</v>
      </c>
      <c r="B6" s="76">
        <v>4778</v>
      </c>
      <c r="C6" s="59">
        <v>398.2</v>
      </c>
      <c r="D6" s="8">
        <v>1872</v>
      </c>
      <c r="E6" s="60">
        <v>156</v>
      </c>
      <c r="F6" s="77">
        <v>3000</v>
      </c>
      <c r="G6" s="60">
        <v>250</v>
      </c>
    </row>
    <row r="7" spans="1:7" ht="34.5" customHeight="1">
      <c r="A7" s="18" t="s">
        <v>160</v>
      </c>
      <c r="B7" s="76">
        <v>4491</v>
      </c>
      <c r="C7" s="59">
        <v>374.3</v>
      </c>
      <c r="D7" s="8">
        <v>1864</v>
      </c>
      <c r="E7" s="60">
        <v>155.3</v>
      </c>
      <c r="F7" s="77">
        <v>2981</v>
      </c>
      <c r="G7" s="60">
        <v>248.4</v>
      </c>
    </row>
    <row r="8" spans="1:7" ht="34.5" customHeight="1">
      <c r="A8" s="18" t="s">
        <v>161</v>
      </c>
      <c r="B8" s="76">
        <v>4310</v>
      </c>
      <c r="C8" s="59">
        <v>359.2</v>
      </c>
      <c r="D8" s="8">
        <v>1819</v>
      </c>
      <c r="E8" s="60">
        <v>151.6</v>
      </c>
      <c r="F8" s="77">
        <v>3021</v>
      </c>
      <c r="G8" s="60">
        <v>251.8</v>
      </c>
    </row>
    <row r="9" spans="1:7" ht="34.5" customHeight="1">
      <c r="A9" s="18" t="s">
        <v>175</v>
      </c>
      <c r="B9" s="76">
        <v>3667</v>
      </c>
      <c r="C9" s="59">
        <v>305.6</v>
      </c>
      <c r="D9" s="8">
        <v>1771</v>
      </c>
      <c r="E9" s="60">
        <v>147.6</v>
      </c>
      <c r="F9" s="77">
        <v>2960</v>
      </c>
      <c r="G9" s="60">
        <v>246.7</v>
      </c>
    </row>
    <row r="10" spans="1:7" ht="34.5" customHeight="1">
      <c r="A10" s="18" t="s">
        <v>182</v>
      </c>
      <c r="B10" s="76">
        <v>4039</v>
      </c>
      <c r="C10" s="59">
        <v>336.6</v>
      </c>
      <c r="D10" s="8">
        <v>1793</v>
      </c>
      <c r="E10" s="60">
        <v>149.4</v>
      </c>
      <c r="F10" s="77">
        <v>2986</v>
      </c>
      <c r="G10" s="60">
        <v>248.8</v>
      </c>
    </row>
    <row r="11" spans="1:7" ht="34.5" customHeight="1">
      <c r="A11" s="18" t="s">
        <v>187</v>
      </c>
      <c r="B11" s="76">
        <v>3749</v>
      </c>
      <c r="C11" s="59">
        <v>312.4</v>
      </c>
      <c r="D11" s="8">
        <v>1724</v>
      </c>
      <c r="E11" s="60">
        <v>143.7</v>
      </c>
      <c r="F11" s="77">
        <v>2797</v>
      </c>
      <c r="G11" s="60">
        <v>233.1</v>
      </c>
    </row>
    <row r="12" spans="1:7" ht="34.5" customHeight="1" thickBot="1">
      <c r="A12" s="142" t="s">
        <v>198</v>
      </c>
      <c r="B12" s="151">
        <v>3690</v>
      </c>
      <c r="C12" s="148">
        <v>307.5</v>
      </c>
      <c r="D12" s="147">
        <v>1682</v>
      </c>
      <c r="E12" s="149">
        <v>140.2</v>
      </c>
      <c r="F12" s="152">
        <v>2677</v>
      </c>
      <c r="G12" s="149">
        <v>223.1</v>
      </c>
    </row>
    <row r="13" spans="1:7" ht="15" customHeight="1">
      <c r="A13" s="71" t="s">
        <v>88</v>
      </c>
      <c r="B13" s="71"/>
      <c r="C13" s="71"/>
      <c r="D13" s="72"/>
      <c r="E13" s="72"/>
      <c r="F13" s="72"/>
      <c r="G13" s="72"/>
    </row>
    <row r="14" spans="1:7" ht="15" customHeight="1">
      <c r="A14" s="72" t="s">
        <v>222</v>
      </c>
      <c r="B14" s="72"/>
      <c r="C14" s="72"/>
      <c r="D14" s="72"/>
      <c r="E14" s="72"/>
      <c r="F14" s="72"/>
      <c r="G14" s="72"/>
    </row>
    <row r="15" spans="1:7" ht="15" customHeight="1">
      <c r="A15" s="73" t="s">
        <v>133</v>
      </c>
      <c r="B15" s="73"/>
      <c r="C15" s="73"/>
      <c r="D15" s="72"/>
      <c r="E15" s="72"/>
      <c r="F15" s="72"/>
      <c r="G15" s="72"/>
    </row>
    <row r="16" spans="1:7" ht="15" customHeight="1">
      <c r="A16" s="73" t="s">
        <v>134</v>
      </c>
      <c r="B16" s="73"/>
      <c r="C16" s="73"/>
      <c r="D16" s="73"/>
      <c r="E16" s="72"/>
      <c r="F16" s="72"/>
      <c r="G16" s="72"/>
    </row>
    <row r="17" spans="1:7" ht="15" customHeight="1">
      <c r="A17" s="269" t="s">
        <v>135</v>
      </c>
      <c r="B17" s="269"/>
      <c r="C17" s="269"/>
      <c r="D17" s="269"/>
      <c r="E17" s="269"/>
      <c r="F17" s="269"/>
      <c r="G17" s="269"/>
    </row>
  </sheetData>
  <sheetProtection selectLockedCells="1" selectUnlockedCells="1"/>
  <mergeCells count="6">
    <mergeCell ref="A17:G17"/>
    <mergeCell ref="A1:G1"/>
    <mergeCell ref="A3:A4"/>
    <mergeCell ref="B3:C3"/>
    <mergeCell ref="D3:E3"/>
    <mergeCell ref="F3:G3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85" zoomScaleSheetLayoutView="85" workbookViewId="0" topLeftCell="A1">
      <selection activeCell="C5" sqref="C5"/>
    </sheetView>
  </sheetViews>
  <sheetFormatPr defaultColWidth="7.00390625" defaultRowHeight="12"/>
  <cols>
    <col min="1" max="1" width="15.75390625" style="12" customWidth="1"/>
    <col min="2" max="4" width="20.625" style="12" customWidth="1"/>
    <col min="5" max="5" width="20.625" style="11" customWidth="1"/>
    <col min="6" max="16384" width="7.00390625" style="11" customWidth="1"/>
  </cols>
  <sheetData>
    <row r="1" spans="1:5" s="68" customFormat="1" ht="17.25">
      <c r="A1" s="188" t="s">
        <v>214</v>
      </c>
      <c r="B1" s="188"/>
      <c r="C1" s="188"/>
      <c r="D1" s="188"/>
      <c r="E1" s="188"/>
    </row>
    <row r="2" spans="1:7" ht="17.25" customHeight="1" thickBot="1">
      <c r="A2" s="15"/>
      <c r="B2" s="15"/>
      <c r="C2" s="15"/>
      <c r="D2" s="14"/>
      <c r="E2" s="67" t="s">
        <v>113</v>
      </c>
      <c r="G2" s="31"/>
    </row>
    <row r="3" spans="1:5" ht="24.75" customHeight="1" thickBot="1">
      <c r="A3" s="190" t="s">
        <v>18</v>
      </c>
      <c r="B3" s="270" t="s">
        <v>119</v>
      </c>
      <c r="C3" s="270"/>
      <c r="D3" s="271" t="s">
        <v>120</v>
      </c>
      <c r="E3" s="271"/>
    </row>
    <row r="4" spans="1:5" ht="24.75" customHeight="1" thickBot="1">
      <c r="A4" s="191"/>
      <c r="B4" s="137" t="s">
        <v>117</v>
      </c>
      <c r="C4" s="138" t="s">
        <v>118</v>
      </c>
      <c r="D4" s="137" t="s">
        <v>117</v>
      </c>
      <c r="E4" s="138" t="s">
        <v>118</v>
      </c>
    </row>
    <row r="5" spans="1:5" ht="34.5" customHeight="1">
      <c r="A5" s="83" t="s">
        <v>152</v>
      </c>
      <c r="B5" s="76">
        <v>504</v>
      </c>
      <c r="C5" s="59">
        <v>42</v>
      </c>
      <c r="D5" s="8">
        <v>794</v>
      </c>
      <c r="E5" s="60">
        <v>66.2</v>
      </c>
    </row>
    <row r="6" spans="1:5" ht="34.5" customHeight="1">
      <c r="A6" s="18" t="s">
        <v>153</v>
      </c>
      <c r="B6" s="76">
        <v>455</v>
      </c>
      <c r="C6" s="59">
        <v>37.9</v>
      </c>
      <c r="D6" s="8">
        <v>787</v>
      </c>
      <c r="E6" s="60">
        <v>65.6</v>
      </c>
    </row>
    <row r="7" spans="1:5" ht="34.5" customHeight="1">
      <c r="A7" s="18" t="s">
        <v>160</v>
      </c>
      <c r="B7" s="76">
        <v>183</v>
      </c>
      <c r="C7" s="59">
        <v>15.3</v>
      </c>
      <c r="D7" s="8">
        <v>761</v>
      </c>
      <c r="E7" s="60">
        <v>63.4</v>
      </c>
    </row>
    <row r="8" spans="1:5" ht="34.5" customHeight="1">
      <c r="A8" s="18" t="s">
        <v>161</v>
      </c>
      <c r="B8" s="76">
        <v>189</v>
      </c>
      <c r="C8" s="59">
        <v>15.8</v>
      </c>
      <c r="D8" s="8">
        <v>796</v>
      </c>
      <c r="E8" s="60">
        <v>66.3</v>
      </c>
    </row>
    <row r="9" spans="1:5" ht="34.5" customHeight="1">
      <c r="A9" s="18" t="s">
        <v>175</v>
      </c>
      <c r="B9" s="76">
        <v>0</v>
      </c>
      <c r="C9" s="59">
        <v>0</v>
      </c>
      <c r="D9" s="8">
        <v>735</v>
      </c>
      <c r="E9" s="60">
        <v>61.3</v>
      </c>
    </row>
    <row r="10" spans="1:5" ht="34.5" customHeight="1">
      <c r="A10" s="18" t="s">
        <v>182</v>
      </c>
      <c r="B10" s="76">
        <v>0</v>
      </c>
      <c r="C10" s="59">
        <v>0</v>
      </c>
      <c r="D10" s="8">
        <v>585</v>
      </c>
      <c r="E10" s="60">
        <v>48.8</v>
      </c>
    </row>
    <row r="11" spans="1:5" ht="34.5" customHeight="1">
      <c r="A11" s="18" t="s">
        <v>187</v>
      </c>
      <c r="B11" s="76">
        <v>0</v>
      </c>
      <c r="C11" s="59">
        <v>0</v>
      </c>
      <c r="D11" s="8">
        <v>1006</v>
      </c>
      <c r="E11" s="60">
        <v>83.8</v>
      </c>
    </row>
    <row r="12" spans="1:5" ht="34.5" customHeight="1" thickBot="1">
      <c r="A12" s="153" t="s">
        <v>220</v>
      </c>
      <c r="B12" s="151">
        <v>0</v>
      </c>
      <c r="C12" s="148">
        <v>0</v>
      </c>
      <c r="D12" s="147">
        <v>739</v>
      </c>
      <c r="E12" s="149">
        <v>61.6</v>
      </c>
    </row>
    <row r="13" spans="1:4" ht="15" customHeight="1">
      <c r="A13" s="10" t="s">
        <v>88</v>
      </c>
      <c r="B13" s="10"/>
      <c r="C13" s="10"/>
      <c r="D13" s="11"/>
    </row>
    <row r="14" spans="1:4" ht="15" customHeight="1">
      <c r="A14" s="12" t="s">
        <v>136</v>
      </c>
      <c r="D14" s="11"/>
    </row>
  </sheetData>
  <sheetProtection selectLockedCells="1" selectUnlockedCells="1"/>
  <mergeCells count="4">
    <mergeCell ref="A1:E1"/>
    <mergeCell ref="A3:A4"/>
    <mergeCell ref="B3:C3"/>
    <mergeCell ref="D3:E3"/>
  </mergeCells>
  <printOptions horizontalCentered="1" verticalCentered="1"/>
  <pageMargins left="0.75" right="0.75" top="1" bottom="1" header="0.5118055555555555" footer="0.5118055555555555"/>
  <pageSetup blackAndWhite="1" firstPageNumber="0" useFirstPageNumber="1"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85" zoomScaleSheetLayoutView="85" workbookViewId="0" topLeftCell="A1">
      <selection activeCell="C5" sqref="C5"/>
    </sheetView>
  </sheetViews>
  <sheetFormatPr defaultColWidth="7.00390625" defaultRowHeight="12"/>
  <cols>
    <col min="1" max="1" width="20.75390625" style="12" customWidth="1"/>
    <col min="2" max="3" width="38.75390625" style="12" customWidth="1"/>
    <col min="4" max="16384" width="7.00390625" style="11" customWidth="1"/>
  </cols>
  <sheetData>
    <row r="1" spans="1:3" ht="17.25" customHeight="1">
      <c r="A1" s="188" t="s">
        <v>215</v>
      </c>
      <c r="B1" s="188"/>
      <c r="C1" s="188"/>
    </row>
    <row r="2" spans="1:3" ht="17.25" customHeight="1" thickBot="1">
      <c r="A2" s="15"/>
      <c r="B2" s="15"/>
      <c r="C2" s="67" t="s">
        <v>114</v>
      </c>
    </row>
    <row r="3" spans="1:3" s="68" customFormat="1" ht="37.5" customHeight="1" thickBot="1">
      <c r="A3" s="120" t="s">
        <v>155</v>
      </c>
      <c r="B3" s="139" t="s">
        <v>115</v>
      </c>
      <c r="C3" s="140" t="s">
        <v>116</v>
      </c>
    </row>
    <row r="4" spans="1:3" ht="34.5" customHeight="1">
      <c r="A4" s="83" t="s">
        <v>152</v>
      </c>
      <c r="B4" s="74">
        <v>1516</v>
      </c>
      <c r="C4" s="63">
        <v>126.3</v>
      </c>
    </row>
    <row r="5" spans="1:3" ht="34.5" customHeight="1">
      <c r="A5" s="18" t="s">
        <v>153</v>
      </c>
      <c r="B5" s="74">
        <v>1344</v>
      </c>
      <c r="C5" s="63">
        <v>112</v>
      </c>
    </row>
    <row r="6" spans="1:3" ht="34.5" customHeight="1">
      <c r="A6" s="18" t="s">
        <v>160</v>
      </c>
      <c r="B6" s="74">
        <v>1284</v>
      </c>
      <c r="C6" s="63">
        <v>107</v>
      </c>
    </row>
    <row r="7" spans="1:3" ht="34.5" customHeight="1">
      <c r="A7" s="83" t="s">
        <v>161</v>
      </c>
      <c r="B7" s="92">
        <v>1119</v>
      </c>
      <c r="C7" s="93">
        <v>93.3</v>
      </c>
    </row>
    <row r="8" spans="1:3" ht="34.5" customHeight="1">
      <c r="A8" s="83" t="s">
        <v>175</v>
      </c>
      <c r="B8" s="92">
        <v>1091</v>
      </c>
      <c r="C8" s="93">
        <v>90.9</v>
      </c>
    </row>
    <row r="9" spans="1:3" ht="34.5" customHeight="1">
      <c r="A9" s="83" t="s">
        <v>182</v>
      </c>
      <c r="B9" s="92">
        <v>1099</v>
      </c>
      <c r="C9" s="93">
        <v>91.6</v>
      </c>
    </row>
    <row r="10" spans="1:3" ht="34.5" customHeight="1">
      <c r="A10" s="83" t="s">
        <v>187</v>
      </c>
      <c r="B10" s="119">
        <v>983</v>
      </c>
      <c r="C10" s="93">
        <v>81.9</v>
      </c>
    </row>
    <row r="11" spans="1:3" ht="34.5" customHeight="1" thickBot="1">
      <c r="A11" s="146" t="s">
        <v>198</v>
      </c>
      <c r="B11" s="154">
        <v>917</v>
      </c>
      <c r="C11" s="155">
        <v>76.4</v>
      </c>
    </row>
    <row r="12" ht="15" customHeight="1">
      <c r="A12" s="12" t="s">
        <v>154</v>
      </c>
    </row>
    <row r="13" ht="15" customHeight="1">
      <c r="A13" s="12" t="s">
        <v>142</v>
      </c>
    </row>
    <row r="14" ht="15" customHeight="1">
      <c r="A14" s="12" t="s">
        <v>143</v>
      </c>
    </row>
    <row r="15" ht="15" customHeight="1"/>
  </sheetData>
  <sheetProtection selectLockedCells="1" selectUnlockedCells="1"/>
  <mergeCells count="1">
    <mergeCell ref="A1:C1"/>
  </mergeCells>
  <printOptions horizontalCentered="1" verticalCentered="1"/>
  <pageMargins left="0.75" right="0.75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workbookViewId="0" topLeftCell="A7">
      <selection activeCell="C5" sqref="C5"/>
    </sheetView>
  </sheetViews>
  <sheetFormatPr defaultColWidth="7.00390625" defaultRowHeight="12"/>
  <cols>
    <col min="1" max="1" width="10.75390625" style="3" customWidth="1"/>
    <col min="2" max="14" width="6.625" style="3" customWidth="1"/>
    <col min="15" max="15" width="6.625" style="1" customWidth="1"/>
    <col min="16" max="16384" width="7.00390625" style="1" customWidth="1"/>
  </cols>
  <sheetData>
    <row r="1" spans="1:15" ht="17.25">
      <c r="A1" s="188" t="s">
        <v>201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5.75" customHeight="1" thickBot="1">
      <c r="A2" s="4"/>
      <c r="B2" s="189"/>
      <c r="C2" s="189"/>
      <c r="D2" s="189"/>
      <c r="E2" s="189"/>
      <c r="F2" s="189"/>
      <c r="G2" s="4"/>
      <c r="H2" s="4"/>
      <c r="I2" s="4"/>
      <c r="J2" s="4"/>
      <c r="K2" s="4"/>
      <c r="L2" s="4"/>
      <c r="M2" s="4"/>
      <c r="N2" s="4"/>
      <c r="O2" s="4"/>
    </row>
    <row r="3" spans="1:15" ht="18.75" customHeight="1" thickBot="1">
      <c r="A3" s="190" t="s">
        <v>0</v>
      </c>
      <c r="B3" s="185" t="s">
        <v>1</v>
      </c>
      <c r="C3" s="185"/>
      <c r="D3" s="185" t="s">
        <v>2</v>
      </c>
      <c r="E3" s="185"/>
      <c r="F3" s="186" t="s">
        <v>3</v>
      </c>
      <c r="G3" s="180" t="s">
        <v>101</v>
      </c>
      <c r="H3" s="180"/>
      <c r="I3" s="180"/>
      <c r="J3" s="180"/>
      <c r="K3" s="180"/>
      <c r="L3" s="180"/>
      <c r="M3" s="180"/>
      <c r="N3" s="180"/>
      <c r="O3" s="180"/>
    </row>
    <row r="4" spans="1:15" ht="18.75" customHeight="1" thickBot="1">
      <c r="A4" s="190"/>
      <c r="B4" s="181" t="s">
        <v>4</v>
      </c>
      <c r="C4" s="181" t="s">
        <v>5</v>
      </c>
      <c r="D4" s="181" t="s">
        <v>6</v>
      </c>
      <c r="E4" s="181" t="s">
        <v>5</v>
      </c>
      <c r="F4" s="186"/>
      <c r="G4" s="181" t="s">
        <v>7</v>
      </c>
      <c r="H4" s="181" t="s">
        <v>8</v>
      </c>
      <c r="I4" s="181" t="s">
        <v>9</v>
      </c>
      <c r="J4" s="181" t="s">
        <v>10</v>
      </c>
      <c r="K4" s="181" t="s">
        <v>11</v>
      </c>
      <c r="L4" s="181" t="s">
        <v>12</v>
      </c>
      <c r="M4" s="181" t="s">
        <v>13</v>
      </c>
      <c r="N4" s="181" t="s">
        <v>14</v>
      </c>
      <c r="O4" s="183" t="s">
        <v>15</v>
      </c>
    </row>
    <row r="5" spans="1:15" ht="18.75" customHeight="1" thickBot="1">
      <c r="A5" s="190"/>
      <c r="B5" s="181"/>
      <c r="C5" s="181"/>
      <c r="D5" s="181"/>
      <c r="E5" s="181"/>
      <c r="F5" s="186"/>
      <c r="G5" s="181"/>
      <c r="H5" s="181"/>
      <c r="I5" s="181"/>
      <c r="J5" s="181"/>
      <c r="K5" s="181"/>
      <c r="L5" s="181"/>
      <c r="M5" s="181"/>
      <c r="N5" s="181"/>
      <c r="O5" s="183"/>
    </row>
    <row r="6" spans="1:15" ht="26.25" customHeight="1" thickBot="1">
      <c r="A6" s="191"/>
      <c r="B6" s="182"/>
      <c r="C6" s="182"/>
      <c r="D6" s="182"/>
      <c r="E6" s="182"/>
      <c r="F6" s="187"/>
      <c r="G6" s="182"/>
      <c r="H6" s="182"/>
      <c r="I6" s="182"/>
      <c r="J6" s="182"/>
      <c r="K6" s="182"/>
      <c r="L6" s="182"/>
      <c r="M6" s="182"/>
      <c r="N6" s="182"/>
      <c r="O6" s="184"/>
    </row>
    <row r="7" spans="1:15" ht="34.5" customHeight="1">
      <c r="A7" s="18" t="s">
        <v>151</v>
      </c>
      <c r="B7" s="108">
        <v>7</v>
      </c>
      <c r="C7" s="109">
        <v>1438</v>
      </c>
      <c r="D7" s="109">
        <v>80</v>
      </c>
      <c r="E7" s="109">
        <v>70</v>
      </c>
      <c r="F7" s="109">
        <v>89</v>
      </c>
      <c r="G7" s="111" t="s">
        <v>196</v>
      </c>
      <c r="H7" s="111" t="s">
        <v>196</v>
      </c>
      <c r="I7" s="111" t="s">
        <v>196</v>
      </c>
      <c r="J7" s="111" t="s">
        <v>196</v>
      </c>
      <c r="K7" s="111" t="s">
        <v>196</v>
      </c>
      <c r="L7" s="111" t="s">
        <v>196</v>
      </c>
      <c r="M7" s="111" t="s">
        <v>196</v>
      </c>
      <c r="N7" s="111" t="s">
        <v>196</v>
      </c>
      <c r="O7" s="111" t="s">
        <v>196</v>
      </c>
    </row>
    <row r="8" spans="1:15" ht="34.5" customHeight="1">
      <c r="A8" s="18" t="s">
        <v>156</v>
      </c>
      <c r="B8" s="110">
        <v>7</v>
      </c>
      <c r="C8" s="109">
        <v>1438</v>
      </c>
      <c r="D8" s="109">
        <v>82</v>
      </c>
      <c r="E8" s="109">
        <v>89</v>
      </c>
      <c r="F8" s="109">
        <v>92</v>
      </c>
      <c r="G8" s="79">
        <v>238</v>
      </c>
      <c r="H8" s="79">
        <v>123</v>
      </c>
      <c r="I8" s="79">
        <v>303</v>
      </c>
      <c r="J8" s="79">
        <v>60</v>
      </c>
      <c r="K8" s="79">
        <v>3</v>
      </c>
      <c r="L8" s="79">
        <v>1252</v>
      </c>
      <c r="M8" s="79">
        <v>317</v>
      </c>
      <c r="N8" s="79">
        <v>166</v>
      </c>
      <c r="O8" s="79">
        <v>22</v>
      </c>
    </row>
    <row r="9" spans="1:15" ht="34.5" customHeight="1">
      <c r="A9" s="18" t="s">
        <v>157</v>
      </c>
      <c r="B9" s="110">
        <v>7</v>
      </c>
      <c r="C9" s="109">
        <v>1438</v>
      </c>
      <c r="D9" s="109">
        <v>80</v>
      </c>
      <c r="E9" s="109">
        <v>89</v>
      </c>
      <c r="F9" s="109">
        <v>92</v>
      </c>
      <c r="G9" s="112" t="s">
        <v>196</v>
      </c>
      <c r="H9" s="112" t="s">
        <v>196</v>
      </c>
      <c r="I9" s="112" t="s">
        <v>196</v>
      </c>
      <c r="J9" s="112" t="s">
        <v>196</v>
      </c>
      <c r="K9" s="112" t="s">
        <v>196</v>
      </c>
      <c r="L9" s="112" t="s">
        <v>196</v>
      </c>
      <c r="M9" s="112" t="s">
        <v>196</v>
      </c>
      <c r="N9" s="112" t="s">
        <v>196</v>
      </c>
      <c r="O9" s="112" t="s">
        <v>196</v>
      </c>
    </row>
    <row r="10" spans="1:15" ht="34.5" customHeight="1">
      <c r="A10" s="18" t="s">
        <v>158</v>
      </c>
      <c r="B10" s="108">
        <v>7</v>
      </c>
      <c r="C10" s="109">
        <v>1438</v>
      </c>
      <c r="D10" s="109">
        <v>83</v>
      </c>
      <c r="E10" s="109">
        <v>89</v>
      </c>
      <c r="F10" s="109">
        <v>92</v>
      </c>
      <c r="G10" s="79">
        <v>267</v>
      </c>
      <c r="H10" s="79">
        <v>120</v>
      </c>
      <c r="I10" s="79">
        <v>316</v>
      </c>
      <c r="J10" s="79">
        <v>60</v>
      </c>
      <c r="K10" s="79">
        <v>5</v>
      </c>
      <c r="L10" s="79">
        <v>1388</v>
      </c>
      <c r="M10" s="79">
        <v>307</v>
      </c>
      <c r="N10" s="79">
        <v>172</v>
      </c>
      <c r="O10" s="79">
        <v>21</v>
      </c>
    </row>
    <row r="11" spans="1:16" ht="34.5" customHeight="1">
      <c r="A11" s="18" t="s">
        <v>174</v>
      </c>
      <c r="B11" s="108">
        <v>7</v>
      </c>
      <c r="C11" s="109">
        <v>1438</v>
      </c>
      <c r="D11" s="109">
        <v>84</v>
      </c>
      <c r="E11" s="109">
        <v>89</v>
      </c>
      <c r="F11" s="109">
        <v>93</v>
      </c>
      <c r="G11" s="112" t="s">
        <v>196</v>
      </c>
      <c r="H11" s="112" t="s">
        <v>196</v>
      </c>
      <c r="I11" s="112" t="s">
        <v>196</v>
      </c>
      <c r="J11" s="112" t="s">
        <v>196</v>
      </c>
      <c r="K11" s="112" t="s">
        <v>196</v>
      </c>
      <c r="L11" s="112" t="s">
        <v>196</v>
      </c>
      <c r="M11" s="112" t="s">
        <v>196</v>
      </c>
      <c r="N11" s="112" t="s">
        <v>196</v>
      </c>
      <c r="O11" s="112" t="s">
        <v>196</v>
      </c>
      <c r="P11" s="29"/>
    </row>
    <row r="12" spans="1:16" ht="34.5" customHeight="1">
      <c r="A12" s="18" t="s">
        <v>181</v>
      </c>
      <c r="B12" s="108">
        <v>7</v>
      </c>
      <c r="C12" s="109">
        <v>1609</v>
      </c>
      <c r="D12" s="109">
        <v>88</v>
      </c>
      <c r="E12" s="109">
        <v>89</v>
      </c>
      <c r="F12" s="109">
        <v>92</v>
      </c>
      <c r="G12" s="79">
        <v>287</v>
      </c>
      <c r="H12" s="79">
        <v>137</v>
      </c>
      <c r="I12" s="79">
        <v>345</v>
      </c>
      <c r="J12" s="79">
        <v>67</v>
      </c>
      <c r="K12" s="79">
        <v>5</v>
      </c>
      <c r="L12" s="79">
        <v>1457</v>
      </c>
      <c r="M12" s="79">
        <v>288</v>
      </c>
      <c r="N12" s="79">
        <v>170</v>
      </c>
      <c r="O12" s="79">
        <v>32</v>
      </c>
      <c r="P12" s="29"/>
    </row>
    <row r="13" spans="1:16" ht="34.5" customHeight="1">
      <c r="A13" s="18" t="s">
        <v>186</v>
      </c>
      <c r="B13" s="108">
        <v>7</v>
      </c>
      <c r="C13" s="109">
        <v>1611</v>
      </c>
      <c r="D13" s="109">
        <v>90</v>
      </c>
      <c r="E13" s="109">
        <v>89</v>
      </c>
      <c r="F13" s="109">
        <v>93</v>
      </c>
      <c r="G13" s="112" t="s">
        <v>196</v>
      </c>
      <c r="H13" s="112" t="s">
        <v>196</v>
      </c>
      <c r="I13" s="112" t="s">
        <v>196</v>
      </c>
      <c r="J13" s="112" t="s">
        <v>196</v>
      </c>
      <c r="K13" s="112" t="s">
        <v>196</v>
      </c>
      <c r="L13" s="112" t="s">
        <v>196</v>
      </c>
      <c r="M13" s="112" t="s">
        <v>196</v>
      </c>
      <c r="N13" s="112" t="s">
        <v>196</v>
      </c>
      <c r="O13" s="112" t="s">
        <v>196</v>
      </c>
      <c r="P13" s="29"/>
    </row>
    <row r="14" spans="1:15" ht="34.5" customHeight="1" thickBot="1">
      <c r="A14" s="142" t="s">
        <v>197</v>
      </c>
      <c r="B14" s="143">
        <v>6</v>
      </c>
      <c r="C14" s="144">
        <v>1212</v>
      </c>
      <c r="D14" s="144">
        <v>89</v>
      </c>
      <c r="E14" s="144">
        <v>89</v>
      </c>
      <c r="F14" s="144">
        <v>94</v>
      </c>
      <c r="G14" s="145" t="s">
        <v>196</v>
      </c>
      <c r="H14" s="145" t="s">
        <v>196</v>
      </c>
      <c r="I14" s="145" t="s">
        <v>196</v>
      </c>
      <c r="J14" s="145" t="s">
        <v>196</v>
      </c>
      <c r="K14" s="145" t="s">
        <v>196</v>
      </c>
      <c r="L14" s="145" t="s">
        <v>196</v>
      </c>
      <c r="M14" s="145" t="s">
        <v>196</v>
      </c>
      <c r="N14" s="145" t="s">
        <v>196</v>
      </c>
      <c r="O14" s="145" t="s">
        <v>196</v>
      </c>
    </row>
    <row r="15" spans="1:14" ht="15" customHeight="1">
      <c r="A15" s="10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5" ht="15" customHeight="1">
      <c r="A16" s="12" t="s">
        <v>129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</row>
    <row r="17" spans="1:14" ht="15" customHeight="1">
      <c r="A17" s="12" t="s">
        <v>130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</sheetData>
  <sheetProtection selectLockedCells="1" selectUnlockedCells="1"/>
  <mergeCells count="20">
    <mergeCell ref="C4:C6"/>
    <mergeCell ref="B4:B6"/>
    <mergeCell ref="D4:D6"/>
    <mergeCell ref="L4:L6"/>
    <mergeCell ref="I4:I6"/>
    <mergeCell ref="A1:O1"/>
    <mergeCell ref="B2:F2"/>
    <mergeCell ref="A3:A6"/>
    <mergeCell ref="B3:C3"/>
    <mergeCell ref="N4:N6"/>
    <mergeCell ref="G3:O3"/>
    <mergeCell ref="K4:K6"/>
    <mergeCell ref="G4:G6"/>
    <mergeCell ref="O4:O6"/>
    <mergeCell ref="J4:J6"/>
    <mergeCell ref="D3:E3"/>
    <mergeCell ref="F3:F6"/>
    <mergeCell ref="E4:E6"/>
    <mergeCell ref="H4:H6"/>
    <mergeCell ref="M4:M6"/>
  </mergeCells>
  <printOptions horizontalCentered="1" verticalCentered="1"/>
  <pageMargins left="0.6701388888888888" right="0.49027777777777776" top="0.9840277777777777" bottom="1.18125" header="0.5118055555555555" footer="0.5118055555555555"/>
  <pageSetup blackAndWhite="1"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85" zoomScaleSheetLayoutView="85" workbookViewId="0" topLeftCell="A1">
      <selection activeCell="C5" sqref="C5"/>
    </sheetView>
  </sheetViews>
  <sheetFormatPr defaultColWidth="6.25390625" defaultRowHeight="12"/>
  <cols>
    <col min="1" max="1" width="12.75390625" style="3" customWidth="1"/>
    <col min="2" max="5" width="20.75390625" style="3" customWidth="1"/>
    <col min="6" max="6" width="12.00390625" style="3" customWidth="1"/>
    <col min="7" max="8" width="6.25390625" style="1" customWidth="1"/>
    <col min="9" max="9" width="6.75390625" style="1" customWidth="1"/>
    <col min="10" max="16384" width="6.25390625" style="1" customWidth="1"/>
  </cols>
  <sheetData>
    <row r="1" spans="1:6" ht="17.25">
      <c r="A1" s="192" t="s">
        <v>202</v>
      </c>
      <c r="B1" s="192"/>
      <c r="C1" s="192"/>
      <c r="D1" s="192"/>
      <c r="E1" s="192"/>
      <c r="F1" s="13"/>
    </row>
    <row r="2" spans="1:5" ht="12.75" thickBot="1">
      <c r="A2" s="14"/>
      <c r="B2" s="15"/>
      <c r="C2" s="15"/>
      <c r="D2" s="15"/>
      <c r="E2" s="15"/>
    </row>
    <row r="3" spans="1:5" ht="24.75" customHeight="1" thickBot="1">
      <c r="A3" s="120" t="s">
        <v>18</v>
      </c>
      <c r="B3" s="121" t="s">
        <v>19</v>
      </c>
      <c r="C3" s="121" t="s">
        <v>20</v>
      </c>
      <c r="D3" s="121" t="s">
        <v>21</v>
      </c>
      <c r="E3" s="121" t="s">
        <v>22</v>
      </c>
    </row>
    <row r="4" spans="1:6" s="6" customFormat="1" ht="34.5" customHeight="1">
      <c r="A4" s="83" t="s">
        <v>152</v>
      </c>
      <c r="B4" s="84">
        <v>13981</v>
      </c>
      <c r="C4" s="17">
        <v>2451</v>
      </c>
      <c r="D4" s="17">
        <v>6877</v>
      </c>
      <c r="E4" s="17">
        <v>4653</v>
      </c>
      <c r="F4" s="19"/>
    </row>
    <row r="5" spans="1:6" s="6" customFormat="1" ht="34.5" customHeight="1">
      <c r="A5" s="18" t="s">
        <v>153</v>
      </c>
      <c r="B5" s="16">
        <v>12296</v>
      </c>
      <c r="C5" s="17">
        <v>2144</v>
      </c>
      <c r="D5" s="17">
        <v>6599</v>
      </c>
      <c r="E5" s="17">
        <v>3553</v>
      </c>
      <c r="F5" s="19"/>
    </row>
    <row r="6" spans="1:6" s="6" customFormat="1" ht="34.5" customHeight="1">
      <c r="A6" s="18" t="s">
        <v>160</v>
      </c>
      <c r="B6" s="16">
        <v>9096</v>
      </c>
      <c r="C6" s="17" t="s">
        <v>159</v>
      </c>
      <c r="D6" s="17">
        <v>6576</v>
      </c>
      <c r="E6" s="17">
        <v>2520</v>
      </c>
      <c r="F6" s="19"/>
    </row>
    <row r="7" spans="1:6" s="6" customFormat="1" ht="34.5" customHeight="1">
      <c r="A7" s="83" t="s">
        <v>161</v>
      </c>
      <c r="B7" s="17">
        <v>10452</v>
      </c>
      <c r="C7" s="17" t="s">
        <v>159</v>
      </c>
      <c r="D7" s="17">
        <v>7537</v>
      </c>
      <c r="E7" s="17">
        <v>2915</v>
      </c>
      <c r="F7" s="19"/>
    </row>
    <row r="8" spans="1:6" s="6" customFormat="1" ht="34.5" customHeight="1">
      <c r="A8" s="83" t="s">
        <v>175</v>
      </c>
      <c r="B8" s="17">
        <v>9082</v>
      </c>
      <c r="C8" s="17" t="s">
        <v>159</v>
      </c>
      <c r="D8" s="17">
        <v>7136</v>
      </c>
      <c r="E8" s="17">
        <v>1946</v>
      </c>
      <c r="F8" s="19"/>
    </row>
    <row r="9" spans="1:6" s="6" customFormat="1" ht="34.5" customHeight="1">
      <c r="A9" s="83" t="s">
        <v>182</v>
      </c>
      <c r="B9" s="17">
        <v>1890</v>
      </c>
      <c r="C9" s="17" t="s">
        <v>16</v>
      </c>
      <c r="D9" s="17">
        <v>1164</v>
      </c>
      <c r="E9" s="17">
        <v>726</v>
      </c>
      <c r="F9" s="19"/>
    </row>
    <row r="10" spans="1:6" s="6" customFormat="1" ht="34.5" customHeight="1">
      <c r="A10" s="83" t="s">
        <v>187</v>
      </c>
      <c r="B10" s="17">
        <v>2723</v>
      </c>
      <c r="C10" s="17" t="s">
        <v>159</v>
      </c>
      <c r="D10" s="17">
        <v>2063</v>
      </c>
      <c r="E10" s="17">
        <v>660</v>
      </c>
      <c r="F10" s="19"/>
    </row>
    <row r="11" spans="1:6" s="6" customFormat="1" ht="34.5" customHeight="1" thickBot="1">
      <c r="A11" s="146" t="s">
        <v>198</v>
      </c>
      <c r="B11" s="159">
        <v>1861</v>
      </c>
      <c r="C11" s="159" t="s">
        <v>159</v>
      </c>
      <c r="D11" s="159">
        <v>1250</v>
      </c>
      <c r="E11" s="159">
        <v>611</v>
      </c>
      <c r="F11" s="19"/>
    </row>
    <row r="12" spans="1:5" ht="15" customHeight="1">
      <c r="A12" s="10" t="s">
        <v>23</v>
      </c>
      <c r="B12" s="10"/>
      <c r="C12" s="10"/>
      <c r="D12" s="10"/>
      <c r="E12" s="10"/>
    </row>
    <row r="13" ht="15" customHeight="1">
      <c r="A13" s="3" t="s">
        <v>168</v>
      </c>
    </row>
  </sheetData>
  <sheetProtection selectLockedCells="1" selectUnlockedCells="1"/>
  <mergeCells count="1">
    <mergeCell ref="A1:E1"/>
  </mergeCells>
  <printOptions horizontalCentered="1" verticalCentered="1"/>
  <pageMargins left="0.75" right="0.75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85" zoomScaleSheetLayoutView="85" workbookViewId="0" topLeftCell="A1">
      <pane ySplit="4" topLeftCell="A11" activePane="bottomLeft" state="frozen"/>
      <selection pane="topLeft" activeCell="C5" sqref="C5"/>
      <selection pane="bottomLeft" activeCell="C5" sqref="C5"/>
    </sheetView>
  </sheetViews>
  <sheetFormatPr defaultColWidth="7.00390625" defaultRowHeight="12"/>
  <cols>
    <col min="1" max="1" width="12.75390625" style="3" customWidth="1"/>
    <col min="2" max="10" width="9.25390625" style="3" customWidth="1"/>
    <col min="11" max="11" width="9.25390625" style="1" customWidth="1"/>
    <col min="12" max="12" width="7.75390625" style="1" customWidth="1"/>
    <col min="13" max="16384" width="7.00390625" style="1" customWidth="1"/>
  </cols>
  <sheetData>
    <row r="1" spans="1:11" ht="17.25" customHeight="1">
      <c r="A1" s="188" t="s">
        <v>203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7.25" customHeight="1" thickBot="1">
      <c r="A2" s="14"/>
      <c r="B2" s="15"/>
      <c r="C2" s="15"/>
      <c r="D2" s="15"/>
      <c r="E2" s="15"/>
      <c r="F2" s="15"/>
      <c r="G2" s="20"/>
      <c r="H2" s="20"/>
      <c r="I2" s="20"/>
      <c r="J2" s="20"/>
      <c r="K2" s="21"/>
    </row>
    <row r="3" spans="1:11" ht="24.75" customHeight="1" thickBot="1">
      <c r="A3" s="190" t="s">
        <v>18</v>
      </c>
      <c r="B3" s="195" t="s">
        <v>100</v>
      </c>
      <c r="C3" s="197" t="s">
        <v>24</v>
      </c>
      <c r="D3" s="193" t="s">
        <v>25</v>
      </c>
      <c r="E3" s="197" t="s">
        <v>26</v>
      </c>
      <c r="F3" s="193" t="s">
        <v>27</v>
      </c>
      <c r="G3" s="197" t="s">
        <v>28</v>
      </c>
      <c r="H3" s="199" t="s">
        <v>29</v>
      </c>
      <c r="I3" s="200" t="s">
        <v>30</v>
      </c>
      <c r="J3" s="202" t="s">
        <v>31</v>
      </c>
      <c r="K3" s="193" t="s">
        <v>32</v>
      </c>
    </row>
    <row r="4" spans="1:11" ht="108.75" customHeight="1" thickBot="1">
      <c r="A4" s="191"/>
      <c r="B4" s="196"/>
      <c r="C4" s="198"/>
      <c r="D4" s="194"/>
      <c r="E4" s="198"/>
      <c r="F4" s="194"/>
      <c r="G4" s="198"/>
      <c r="H4" s="198"/>
      <c r="I4" s="201"/>
      <c r="J4" s="203"/>
      <c r="K4" s="194"/>
    </row>
    <row r="5" spans="1:12" s="11" customFormat="1" ht="34.5" customHeight="1">
      <c r="A5" s="23" t="s">
        <v>152</v>
      </c>
      <c r="B5" s="17">
        <v>48925</v>
      </c>
      <c r="C5" s="17">
        <v>6402</v>
      </c>
      <c r="D5" s="17">
        <v>5248</v>
      </c>
      <c r="E5" s="17">
        <v>4125</v>
      </c>
      <c r="F5" s="17">
        <v>3620</v>
      </c>
      <c r="G5" s="17">
        <v>6388</v>
      </c>
      <c r="H5" s="17">
        <v>15209</v>
      </c>
      <c r="I5" s="17">
        <v>6847</v>
      </c>
      <c r="J5" s="17">
        <v>1041</v>
      </c>
      <c r="K5" s="17">
        <v>45</v>
      </c>
      <c r="L5" s="22"/>
    </row>
    <row r="6" spans="1:12" s="11" customFormat="1" ht="34.5" customHeight="1">
      <c r="A6" s="23" t="s">
        <v>153</v>
      </c>
      <c r="B6" s="16">
        <v>49493</v>
      </c>
      <c r="C6" s="17">
        <v>6666</v>
      </c>
      <c r="D6" s="17">
        <v>5368</v>
      </c>
      <c r="E6" s="17">
        <v>4324</v>
      </c>
      <c r="F6" s="17">
        <v>3705</v>
      </c>
      <c r="G6" s="17">
        <v>6644</v>
      </c>
      <c r="H6" s="17">
        <v>15007</v>
      </c>
      <c r="I6" s="17">
        <v>6933</v>
      </c>
      <c r="J6" s="17">
        <v>794</v>
      </c>
      <c r="K6" s="17">
        <v>52</v>
      </c>
      <c r="L6" s="22"/>
    </row>
    <row r="7" spans="1:12" s="11" customFormat="1" ht="34.5" customHeight="1">
      <c r="A7" s="23" t="s">
        <v>160</v>
      </c>
      <c r="B7" s="16">
        <v>48690</v>
      </c>
      <c r="C7" s="17">
        <v>6778</v>
      </c>
      <c r="D7" s="17">
        <v>5407</v>
      </c>
      <c r="E7" s="17">
        <v>3234</v>
      </c>
      <c r="F7" s="17">
        <v>3531</v>
      </c>
      <c r="G7" s="17">
        <v>6759</v>
      </c>
      <c r="H7" s="17">
        <v>15196</v>
      </c>
      <c r="I7" s="17">
        <v>7096</v>
      </c>
      <c r="J7" s="17">
        <v>636</v>
      </c>
      <c r="K7" s="17">
        <v>53</v>
      </c>
      <c r="L7" s="22"/>
    </row>
    <row r="8" spans="1:12" s="11" customFormat="1" ht="34.5" customHeight="1">
      <c r="A8" s="89" t="s">
        <v>162</v>
      </c>
      <c r="B8" s="84">
        <f>SUM(C8:K8)</f>
        <v>48215</v>
      </c>
      <c r="C8" s="17">
        <v>6828</v>
      </c>
      <c r="D8" s="17">
        <v>5365</v>
      </c>
      <c r="E8" s="17">
        <v>2966</v>
      </c>
      <c r="F8" s="17">
        <v>3285</v>
      </c>
      <c r="G8" s="17">
        <v>6812</v>
      </c>
      <c r="H8" s="17">
        <v>15067</v>
      </c>
      <c r="I8" s="17">
        <v>7147</v>
      </c>
      <c r="J8" s="17">
        <v>691</v>
      </c>
      <c r="K8" s="17">
        <v>54</v>
      </c>
      <c r="L8" s="22"/>
    </row>
    <row r="9" spans="1:12" s="11" customFormat="1" ht="34.5" customHeight="1">
      <c r="A9" s="89" t="s">
        <v>175</v>
      </c>
      <c r="B9" s="84">
        <v>48560</v>
      </c>
      <c r="C9" s="17">
        <v>6794</v>
      </c>
      <c r="D9" s="17">
        <v>5226</v>
      </c>
      <c r="E9" s="17">
        <v>3012</v>
      </c>
      <c r="F9" s="17">
        <v>3294</v>
      </c>
      <c r="G9" s="17">
        <v>6781</v>
      </c>
      <c r="H9" s="17">
        <v>15448</v>
      </c>
      <c r="I9" s="17">
        <v>7464</v>
      </c>
      <c r="J9" s="17">
        <v>478</v>
      </c>
      <c r="K9" s="17">
        <v>63</v>
      </c>
      <c r="L9" s="75"/>
    </row>
    <row r="10" spans="1:12" s="11" customFormat="1" ht="34.5" customHeight="1">
      <c r="A10" s="89" t="s">
        <v>182</v>
      </c>
      <c r="B10" s="84">
        <v>37531</v>
      </c>
      <c r="C10" s="17">
        <v>4664</v>
      </c>
      <c r="D10" s="17">
        <v>3096</v>
      </c>
      <c r="E10" s="17">
        <v>2371</v>
      </c>
      <c r="F10" s="17">
        <v>2271</v>
      </c>
      <c r="G10" s="17">
        <v>4657</v>
      </c>
      <c r="H10" s="17">
        <v>13546</v>
      </c>
      <c r="I10" s="17">
        <v>6556</v>
      </c>
      <c r="J10" s="17">
        <v>305</v>
      </c>
      <c r="K10" s="17">
        <v>65</v>
      </c>
      <c r="L10" s="75"/>
    </row>
    <row r="11" spans="1:12" s="11" customFormat="1" ht="34.5" customHeight="1">
      <c r="A11" s="89" t="s">
        <v>187</v>
      </c>
      <c r="B11" s="84">
        <v>44733</v>
      </c>
      <c r="C11" s="17">
        <v>5884</v>
      </c>
      <c r="D11" s="17">
        <v>4523</v>
      </c>
      <c r="E11" s="17">
        <v>2867</v>
      </c>
      <c r="F11" s="17">
        <v>3144</v>
      </c>
      <c r="G11" s="17">
        <v>5876</v>
      </c>
      <c r="H11" s="17">
        <v>14728</v>
      </c>
      <c r="I11" s="17">
        <v>7004</v>
      </c>
      <c r="J11" s="17">
        <v>607</v>
      </c>
      <c r="K11" s="17">
        <v>100</v>
      </c>
      <c r="L11" s="75"/>
    </row>
    <row r="12" spans="1:12" s="11" customFormat="1" ht="34.5" customHeight="1" thickBot="1">
      <c r="A12" s="160" t="s">
        <v>198</v>
      </c>
      <c r="B12" s="161">
        <v>47514</v>
      </c>
      <c r="C12" s="159">
        <v>6709</v>
      </c>
      <c r="D12" s="159">
        <v>4869</v>
      </c>
      <c r="E12" s="159">
        <v>2971</v>
      </c>
      <c r="F12" s="159">
        <v>3057</v>
      </c>
      <c r="G12" s="159">
        <v>6703</v>
      </c>
      <c r="H12" s="159">
        <v>15112</v>
      </c>
      <c r="I12" s="159">
        <v>7414</v>
      </c>
      <c r="J12" s="159">
        <v>566</v>
      </c>
      <c r="K12" s="159">
        <v>113</v>
      </c>
      <c r="L12" s="22"/>
    </row>
    <row r="13" spans="1:6" ht="15" customHeight="1">
      <c r="A13" s="10" t="s">
        <v>23</v>
      </c>
      <c r="B13" s="10"/>
      <c r="C13" s="10"/>
      <c r="D13" s="10"/>
      <c r="E13" s="10"/>
      <c r="F13" s="10"/>
    </row>
    <row r="14" ht="16.5" customHeight="1"/>
  </sheetData>
  <sheetProtection selectLockedCells="1" selectUnlockedCells="1"/>
  <mergeCells count="12"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4701388888888889" right="0.22013888888888888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85" zoomScaleSheetLayoutView="85" workbookViewId="0" topLeftCell="A1">
      <pane xSplit="1" ySplit="4" topLeftCell="B8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7.00390625" defaultRowHeight="12"/>
  <cols>
    <col min="1" max="1" width="13.75390625" style="3" customWidth="1"/>
    <col min="2" max="5" width="11.75390625" style="3" customWidth="1"/>
    <col min="6" max="7" width="10.75390625" style="3" customWidth="1"/>
    <col min="8" max="9" width="8.75390625" style="1" customWidth="1"/>
    <col min="10" max="16384" width="7.00390625" style="1" customWidth="1"/>
  </cols>
  <sheetData>
    <row r="1" spans="1:9" ht="17.25" customHeight="1">
      <c r="A1" s="188" t="s">
        <v>204</v>
      </c>
      <c r="B1" s="188"/>
      <c r="C1" s="188"/>
      <c r="D1" s="188"/>
      <c r="E1" s="188"/>
      <c r="F1" s="188"/>
      <c r="G1" s="188"/>
      <c r="H1" s="188"/>
      <c r="I1" s="188"/>
    </row>
    <row r="2" spans="1:9" ht="17.25" customHeight="1" thickBot="1">
      <c r="A2" s="24" t="s">
        <v>33</v>
      </c>
      <c r="B2" s="24"/>
      <c r="C2" s="24"/>
      <c r="D2" s="24"/>
      <c r="E2" s="24"/>
      <c r="F2" s="24"/>
      <c r="G2" s="24"/>
      <c r="H2" s="24"/>
      <c r="I2" s="21"/>
    </row>
    <row r="3" spans="1:9" s="11" customFormat="1" ht="29.25" customHeight="1" thickBot="1">
      <c r="A3" s="190" t="s">
        <v>18</v>
      </c>
      <c r="B3" s="204" t="s">
        <v>32</v>
      </c>
      <c r="C3" s="204"/>
      <c r="D3" s="204"/>
      <c r="E3" s="204"/>
      <c r="F3" s="205" t="s">
        <v>34</v>
      </c>
      <c r="G3" s="207" t="s">
        <v>35</v>
      </c>
      <c r="H3" s="209" t="s">
        <v>36</v>
      </c>
      <c r="I3" s="88"/>
    </row>
    <row r="4" spans="1:9" s="11" customFormat="1" ht="64.5" customHeight="1" thickBot="1">
      <c r="A4" s="191"/>
      <c r="B4" s="122" t="s">
        <v>37</v>
      </c>
      <c r="C4" s="123" t="s">
        <v>38</v>
      </c>
      <c r="D4" s="124" t="s">
        <v>39</v>
      </c>
      <c r="E4" s="123" t="s">
        <v>40</v>
      </c>
      <c r="F4" s="206"/>
      <c r="G4" s="208"/>
      <c r="H4" s="210"/>
      <c r="I4" s="126" t="s">
        <v>170</v>
      </c>
    </row>
    <row r="5" spans="1:17" s="26" customFormat="1" ht="34.5" customHeight="1">
      <c r="A5" s="18" t="s">
        <v>152</v>
      </c>
      <c r="B5" s="16">
        <v>941</v>
      </c>
      <c r="C5" s="17">
        <v>962</v>
      </c>
      <c r="D5" s="17">
        <v>1038</v>
      </c>
      <c r="E5" s="17">
        <v>1028</v>
      </c>
      <c r="F5" s="17">
        <v>1516</v>
      </c>
      <c r="G5" s="17">
        <v>182</v>
      </c>
      <c r="H5" s="17">
        <v>640</v>
      </c>
      <c r="I5" s="25" t="s">
        <v>171</v>
      </c>
      <c r="J5" s="17"/>
      <c r="K5" s="17"/>
      <c r="L5" s="17"/>
      <c r="M5" s="17"/>
      <c r="N5" s="17"/>
      <c r="O5" s="17"/>
      <c r="P5" s="81"/>
      <c r="Q5" s="82"/>
    </row>
    <row r="6" spans="1:17" s="26" customFormat="1" ht="34.5" customHeight="1">
      <c r="A6" s="18" t="s">
        <v>153</v>
      </c>
      <c r="B6" s="16">
        <v>938</v>
      </c>
      <c r="C6" s="17">
        <v>985</v>
      </c>
      <c r="D6" s="17">
        <v>994</v>
      </c>
      <c r="E6" s="17">
        <v>1080</v>
      </c>
      <c r="F6" s="17">
        <v>1540</v>
      </c>
      <c r="G6" s="17">
        <v>181</v>
      </c>
      <c r="H6" s="17">
        <v>492</v>
      </c>
      <c r="I6" s="25" t="s">
        <v>172</v>
      </c>
      <c r="J6" s="17"/>
      <c r="K6" s="17"/>
      <c r="L6" s="17"/>
      <c r="M6" s="17"/>
      <c r="N6" s="17"/>
      <c r="O6" s="17"/>
      <c r="P6" s="81"/>
      <c r="Q6" s="82"/>
    </row>
    <row r="7" spans="1:17" s="26" customFormat="1" ht="34.5" customHeight="1">
      <c r="A7" s="18" t="s">
        <v>160</v>
      </c>
      <c r="B7" s="16">
        <v>947</v>
      </c>
      <c r="C7" s="17">
        <v>939</v>
      </c>
      <c r="D7" s="17">
        <v>1033</v>
      </c>
      <c r="E7" s="17">
        <v>1095</v>
      </c>
      <c r="F7" s="17">
        <v>1507</v>
      </c>
      <c r="G7" s="17">
        <v>210</v>
      </c>
      <c r="H7" s="17">
        <v>520</v>
      </c>
      <c r="I7" s="25" t="s">
        <v>171</v>
      </c>
      <c r="J7" s="17"/>
      <c r="K7" s="17"/>
      <c r="L7" s="17"/>
      <c r="M7" s="17"/>
      <c r="N7" s="17"/>
      <c r="O7" s="17"/>
      <c r="P7" s="17"/>
      <c r="Q7" s="25"/>
    </row>
    <row r="8" spans="1:17" s="26" customFormat="1" ht="34.5" customHeight="1">
      <c r="A8" s="89" t="s">
        <v>162</v>
      </c>
      <c r="B8" s="84">
        <v>895</v>
      </c>
      <c r="C8" s="17">
        <v>951</v>
      </c>
      <c r="D8" s="17">
        <v>961</v>
      </c>
      <c r="E8" s="17">
        <v>1040</v>
      </c>
      <c r="F8" s="17">
        <v>1387</v>
      </c>
      <c r="G8" s="17">
        <v>200</v>
      </c>
      <c r="H8" s="17">
        <v>589</v>
      </c>
      <c r="I8" s="25" t="s">
        <v>173</v>
      </c>
      <c r="J8" s="17"/>
      <c r="K8" s="17"/>
      <c r="L8" s="17"/>
      <c r="M8" s="17"/>
      <c r="N8" s="17"/>
      <c r="O8" s="17"/>
      <c r="P8" s="17"/>
      <c r="Q8" s="25"/>
    </row>
    <row r="9" spans="1:13" s="26" customFormat="1" ht="34.5" customHeight="1">
      <c r="A9" s="89" t="s">
        <v>175</v>
      </c>
      <c r="B9" s="84">
        <v>825</v>
      </c>
      <c r="C9" s="17">
        <v>884</v>
      </c>
      <c r="D9" s="17">
        <v>961</v>
      </c>
      <c r="E9" s="17">
        <v>1048</v>
      </c>
      <c r="F9" s="17">
        <v>1384</v>
      </c>
      <c r="G9" s="17">
        <v>164</v>
      </c>
      <c r="H9" s="17">
        <v>416</v>
      </c>
      <c r="I9" s="25" t="s">
        <v>177</v>
      </c>
      <c r="K9" s="27"/>
      <c r="M9" s="27"/>
    </row>
    <row r="10" spans="1:13" s="26" customFormat="1" ht="34.5" customHeight="1">
      <c r="A10" s="89" t="s">
        <v>182</v>
      </c>
      <c r="B10" s="84">
        <v>869</v>
      </c>
      <c r="C10" s="17">
        <v>853</v>
      </c>
      <c r="D10" s="17">
        <v>881</v>
      </c>
      <c r="E10" s="17">
        <v>1019</v>
      </c>
      <c r="F10" s="17">
        <v>830</v>
      </c>
      <c r="G10" s="17">
        <v>84</v>
      </c>
      <c r="H10" s="17">
        <v>297</v>
      </c>
      <c r="I10" s="25" t="s">
        <v>184</v>
      </c>
      <c r="K10" s="27"/>
      <c r="M10" s="27"/>
    </row>
    <row r="11" spans="1:13" s="26" customFormat="1" ht="34.5" customHeight="1">
      <c r="A11" s="89" t="s">
        <v>187</v>
      </c>
      <c r="B11" s="84">
        <v>784</v>
      </c>
      <c r="C11" s="17">
        <v>820</v>
      </c>
      <c r="D11" s="17">
        <v>879</v>
      </c>
      <c r="E11" s="17">
        <v>1023</v>
      </c>
      <c r="F11" s="17">
        <v>849</v>
      </c>
      <c r="G11" s="17">
        <v>110</v>
      </c>
      <c r="H11" s="17">
        <v>394</v>
      </c>
      <c r="I11" s="25" t="s">
        <v>195</v>
      </c>
      <c r="K11" s="27"/>
      <c r="M11" s="27"/>
    </row>
    <row r="12" spans="1:13" s="26" customFormat="1" ht="34.5" customHeight="1" thickBot="1">
      <c r="A12" s="160" t="s">
        <v>198</v>
      </c>
      <c r="B12" s="161">
        <v>781</v>
      </c>
      <c r="C12" s="159">
        <v>798</v>
      </c>
      <c r="D12" s="159">
        <v>863</v>
      </c>
      <c r="E12" s="159">
        <v>932</v>
      </c>
      <c r="F12" s="159">
        <v>830</v>
      </c>
      <c r="G12" s="159" t="s">
        <v>159</v>
      </c>
      <c r="H12" s="159">
        <v>433</v>
      </c>
      <c r="I12" s="162" t="s">
        <v>217</v>
      </c>
      <c r="K12" s="27"/>
      <c r="M12" s="27"/>
    </row>
    <row r="13" spans="1:9" s="26" customFormat="1" ht="15" customHeight="1">
      <c r="A13" s="10" t="s">
        <v>23</v>
      </c>
      <c r="B13" s="10"/>
      <c r="C13" s="10"/>
      <c r="D13" s="10"/>
      <c r="E13" s="10"/>
      <c r="F13" s="10"/>
      <c r="G13" s="3"/>
      <c r="H13" s="3"/>
      <c r="I13" s="1"/>
    </row>
  </sheetData>
  <sheetProtection selectLockedCells="1" selectUnlockedCells="1"/>
  <mergeCells count="6">
    <mergeCell ref="A1:I1"/>
    <mergeCell ref="A3:A4"/>
    <mergeCell ref="B3:E3"/>
    <mergeCell ref="F3:F4"/>
    <mergeCell ref="G3:G4"/>
    <mergeCell ref="H3:H4"/>
  </mergeCells>
  <printOptions horizontalCentered="1" verticalCentered="1"/>
  <pageMargins left="0.5097222222222222" right="0.35" top="1" bottom="1" header="0.5118055555555555" footer="0.5118055555555555"/>
  <pageSetup blackAndWhite="1"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Normal="85" zoomScaleSheetLayoutView="100" workbookViewId="0" topLeftCell="A1">
      <pane ySplit="4" topLeftCell="A14" activePane="bottomLeft" state="frozen"/>
      <selection pane="topLeft" activeCell="C5" sqref="C5"/>
      <selection pane="bottomLeft" activeCell="C5" sqref="C5"/>
    </sheetView>
  </sheetViews>
  <sheetFormatPr defaultColWidth="8.875" defaultRowHeight="12"/>
  <cols>
    <col min="1" max="1" width="15.125" style="3" customWidth="1"/>
    <col min="2" max="3" width="10.75390625" style="3" customWidth="1"/>
    <col min="4" max="4" width="10.375" style="3" customWidth="1"/>
    <col min="5" max="5" width="18.00390625" style="3" customWidth="1"/>
    <col min="6" max="9" width="10.75390625" style="3" customWidth="1"/>
    <col min="10" max="10" width="8.875" style="0" customWidth="1"/>
    <col min="11" max="16384" width="8.875" style="1" customWidth="1"/>
  </cols>
  <sheetData>
    <row r="1" spans="1:9" ht="17.25" customHeight="1">
      <c r="A1" s="188" t="s">
        <v>218</v>
      </c>
      <c r="B1" s="188"/>
      <c r="C1" s="188"/>
      <c r="D1" s="188"/>
      <c r="E1" s="188"/>
      <c r="F1" s="188"/>
      <c r="G1" s="188"/>
      <c r="H1" s="188"/>
      <c r="I1" s="188"/>
    </row>
    <row r="2" spans="1:9" ht="17.25" customHeight="1" thickBot="1">
      <c r="A2" s="20"/>
      <c r="B2" s="20"/>
      <c r="C2" s="20"/>
      <c r="D2" s="20"/>
      <c r="E2" s="20"/>
      <c r="F2" s="20"/>
      <c r="G2" s="20"/>
      <c r="H2" s="20"/>
      <c r="I2" s="20"/>
    </row>
    <row r="3" spans="1:9" ht="25.5" customHeight="1" thickBot="1">
      <c r="A3" s="211" t="s">
        <v>18</v>
      </c>
      <c r="B3" s="185" t="s">
        <v>41</v>
      </c>
      <c r="C3" s="185"/>
      <c r="D3" s="185" t="s">
        <v>42</v>
      </c>
      <c r="E3" s="214" t="s">
        <v>188</v>
      </c>
      <c r="F3" s="185" t="s">
        <v>43</v>
      </c>
      <c r="G3" s="216"/>
      <c r="H3" s="216" t="s">
        <v>44</v>
      </c>
      <c r="I3" s="190"/>
    </row>
    <row r="4" spans="1:9" s="30" customFormat="1" ht="40.5" customHeight="1" thickBot="1">
      <c r="A4" s="212"/>
      <c r="B4" s="130" t="s">
        <v>93</v>
      </c>
      <c r="C4" s="130" t="s">
        <v>94</v>
      </c>
      <c r="D4" s="213"/>
      <c r="E4" s="215"/>
      <c r="F4" s="130" t="s">
        <v>93</v>
      </c>
      <c r="G4" s="130" t="s">
        <v>94</v>
      </c>
      <c r="H4" s="130" t="s">
        <v>145</v>
      </c>
      <c r="I4" s="130" t="s">
        <v>94</v>
      </c>
    </row>
    <row r="5" spans="1:9" s="26" customFormat="1" ht="34.5" customHeight="1">
      <c r="A5" s="23" t="s">
        <v>152</v>
      </c>
      <c r="B5" s="17">
        <v>52</v>
      </c>
      <c r="C5" s="17">
        <v>100</v>
      </c>
      <c r="D5" s="17">
        <v>946</v>
      </c>
      <c r="E5" s="17">
        <v>2087</v>
      </c>
      <c r="F5" s="17">
        <v>4</v>
      </c>
      <c r="G5" s="17">
        <v>4</v>
      </c>
      <c r="H5" s="79">
        <v>2890</v>
      </c>
      <c r="I5" s="79">
        <v>973</v>
      </c>
    </row>
    <row r="6" spans="1:9" s="26" customFormat="1" ht="34.5" customHeight="1">
      <c r="A6" s="23" t="s">
        <v>153</v>
      </c>
      <c r="B6" s="17">
        <v>21</v>
      </c>
      <c r="C6" s="17">
        <v>47</v>
      </c>
      <c r="D6" s="17">
        <v>1015</v>
      </c>
      <c r="E6" s="17">
        <v>2184</v>
      </c>
      <c r="F6" s="17" t="s">
        <v>159</v>
      </c>
      <c r="G6" s="17" t="s">
        <v>159</v>
      </c>
      <c r="H6" s="79">
        <v>2947</v>
      </c>
      <c r="I6" s="79">
        <v>1095</v>
      </c>
    </row>
    <row r="7" spans="1:9" s="26" customFormat="1" ht="34.5" customHeight="1">
      <c r="A7" s="23" t="s">
        <v>160</v>
      </c>
      <c r="B7" s="17">
        <v>8</v>
      </c>
      <c r="C7" s="17">
        <v>24</v>
      </c>
      <c r="D7" s="17">
        <v>965</v>
      </c>
      <c r="E7" s="17">
        <v>1995</v>
      </c>
      <c r="F7" s="17" t="s">
        <v>159</v>
      </c>
      <c r="G7" s="17" t="s">
        <v>159</v>
      </c>
      <c r="H7" s="79">
        <v>2935</v>
      </c>
      <c r="I7" s="79">
        <v>1052</v>
      </c>
    </row>
    <row r="8" spans="1:9" s="26" customFormat="1" ht="34.5" customHeight="1">
      <c r="A8" s="83" t="s">
        <v>161</v>
      </c>
      <c r="B8" s="17">
        <v>4</v>
      </c>
      <c r="C8" s="17">
        <v>7</v>
      </c>
      <c r="D8" s="17">
        <v>947</v>
      </c>
      <c r="E8" s="17">
        <v>2133</v>
      </c>
      <c r="F8" s="17" t="s">
        <v>159</v>
      </c>
      <c r="G8" s="17" t="s">
        <v>159</v>
      </c>
      <c r="H8" s="79">
        <v>2758</v>
      </c>
      <c r="I8" s="79">
        <v>1035</v>
      </c>
    </row>
    <row r="9" spans="1:9" s="26" customFormat="1" ht="34.5" customHeight="1">
      <c r="A9" s="83" t="s">
        <v>175</v>
      </c>
      <c r="B9" s="17">
        <v>1</v>
      </c>
      <c r="C9" s="17">
        <v>5</v>
      </c>
      <c r="D9" s="17">
        <v>865</v>
      </c>
      <c r="E9" s="17">
        <v>2034</v>
      </c>
      <c r="F9" s="17" t="s">
        <v>159</v>
      </c>
      <c r="G9" s="17" t="s">
        <v>159</v>
      </c>
      <c r="H9" s="79">
        <v>2603</v>
      </c>
      <c r="I9" s="79">
        <v>980</v>
      </c>
    </row>
    <row r="10" spans="1:9" s="26" customFormat="1" ht="34.5" customHeight="1">
      <c r="A10" s="83" t="s">
        <v>182</v>
      </c>
      <c r="B10" s="97" t="s">
        <v>16</v>
      </c>
      <c r="C10" s="98">
        <v>1</v>
      </c>
      <c r="D10" s="98">
        <v>892</v>
      </c>
      <c r="E10" s="98">
        <v>1933</v>
      </c>
      <c r="F10" s="98" t="s">
        <v>16</v>
      </c>
      <c r="G10" s="98" t="s">
        <v>16</v>
      </c>
      <c r="H10" s="99">
        <v>2690</v>
      </c>
      <c r="I10" s="99">
        <v>1000</v>
      </c>
    </row>
    <row r="11" spans="1:9" s="26" customFormat="1" ht="33" customHeight="1">
      <c r="A11" s="83"/>
      <c r="B11" s="218" t="s">
        <v>189</v>
      </c>
      <c r="C11" s="219"/>
      <c r="D11" s="100" t="s">
        <v>190</v>
      </c>
      <c r="E11" s="100" t="s">
        <v>188</v>
      </c>
      <c r="F11" s="220" t="s">
        <v>191</v>
      </c>
      <c r="G11" s="221"/>
      <c r="H11" s="222" t="s">
        <v>192</v>
      </c>
      <c r="I11" s="223"/>
    </row>
    <row r="12" spans="1:9" s="26" customFormat="1" ht="33" customHeight="1">
      <c r="A12" s="83" t="s">
        <v>187</v>
      </c>
      <c r="B12" s="228" t="s">
        <v>159</v>
      </c>
      <c r="C12" s="229"/>
      <c r="D12" s="114">
        <v>816</v>
      </c>
      <c r="E12" s="115">
        <v>1948</v>
      </c>
      <c r="F12" s="230" t="s">
        <v>159</v>
      </c>
      <c r="G12" s="231"/>
      <c r="H12" s="232">
        <v>3334</v>
      </c>
      <c r="I12" s="231"/>
    </row>
    <row r="13" spans="1:9" s="26" customFormat="1" ht="34.5" customHeight="1" thickBot="1">
      <c r="A13" s="146" t="s">
        <v>198</v>
      </c>
      <c r="B13" s="224">
        <v>1</v>
      </c>
      <c r="C13" s="225"/>
      <c r="D13" s="164">
        <v>783</v>
      </c>
      <c r="E13" s="165">
        <v>1783</v>
      </c>
      <c r="F13" s="226" t="s">
        <v>159</v>
      </c>
      <c r="G13" s="227"/>
      <c r="H13" s="224">
        <v>3187</v>
      </c>
      <c r="I13" s="227"/>
    </row>
    <row r="14" spans="1:9" s="11" customFormat="1" ht="1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</row>
    <row r="15" spans="1:9" s="11" customFormat="1" ht="30" customHeight="1">
      <c r="A15" s="217" t="s">
        <v>179</v>
      </c>
      <c r="B15" s="217"/>
      <c r="C15" s="217"/>
      <c r="D15" s="217"/>
      <c r="E15" s="217"/>
      <c r="F15" s="217"/>
      <c r="G15" s="217"/>
      <c r="H15" s="217"/>
      <c r="I15" s="217"/>
    </row>
    <row r="16" spans="1:9" ht="15" customHeight="1">
      <c r="A16" s="94" t="s">
        <v>176</v>
      </c>
      <c r="B16" s="95"/>
      <c r="C16" s="95"/>
      <c r="D16" s="95"/>
      <c r="E16" s="95"/>
      <c r="F16" s="95"/>
      <c r="G16" s="95"/>
      <c r="H16" s="96"/>
      <c r="I16" s="33"/>
    </row>
    <row r="17" ht="15" customHeight="1">
      <c r="A17" s="3" t="s">
        <v>193</v>
      </c>
    </row>
  </sheetData>
  <sheetProtection selectLockedCells="1" selectUnlockedCells="1"/>
  <mergeCells count="17">
    <mergeCell ref="A15:I15"/>
    <mergeCell ref="B11:C11"/>
    <mergeCell ref="F11:G11"/>
    <mergeCell ref="H11:I11"/>
    <mergeCell ref="B13:C13"/>
    <mergeCell ref="F13:G13"/>
    <mergeCell ref="H13:I13"/>
    <mergeCell ref="B12:C12"/>
    <mergeCell ref="F12:G12"/>
    <mergeCell ref="H12:I12"/>
    <mergeCell ref="A1:I1"/>
    <mergeCell ref="A3:A4"/>
    <mergeCell ref="B3:C3"/>
    <mergeCell ref="D3:D4"/>
    <mergeCell ref="E3:E4"/>
    <mergeCell ref="F3:G3"/>
    <mergeCell ref="H3:I3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firstPageNumber="0" useFirstPageNumber="1"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85" zoomScaleNormal="85" zoomScaleSheetLayoutView="85" workbookViewId="0" topLeftCell="A1">
      <pane ySplit="4" topLeftCell="A5" activePane="bottomLeft" state="frozen"/>
      <selection pane="topLeft" activeCell="C5" sqref="C5"/>
      <selection pane="bottomLeft" activeCell="C5" sqref="C5"/>
    </sheetView>
  </sheetViews>
  <sheetFormatPr defaultColWidth="8.875" defaultRowHeight="12"/>
  <cols>
    <col min="1" max="1" width="15.125" style="3" customWidth="1"/>
    <col min="2" max="2" width="12.625" style="3" customWidth="1"/>
    <col min="3" max="8" width="12.625" style="1" customWidth="1"/>
    <col min="9" max="16384" width="8.875" style="1" customWidth="1"/>
  </cols>
  <sheetData>
    <row r="1" spans="1:9" ht="17.25" customHeight="1">
      <c r="A1" s="188" t="s">
        <v>219</v>
      </c>
      <c r="B1" s="188"/>
      <c r="C1" s="188"/>
      <c r="D1" s="188"/>
      <c r="E1" s="188"/>
      <c r="F1" s="188"/>
      <c r="G1" s="188"/>
      <c r="H1" s="188"/>
      <c r="I1" s="141"/>
    </row>
    <row r="2" spans="1:4" ht="17.25" customHeight="1" thickBot="1">
      <c r="A2" s="36"/>
      <c r="B2" s="36"/>
      <c r="C2" s="29"/>
      <c r="D2" s="29"/>
    </row>
    <row r="3" spans="1:8" ht="25.5" customHeight="1">
      <c r="A3" s="243" t="s">
        <v>18</v>
      </c>
      <c r="B3" s="245" t="s">
        <v>45</v>
      </c>
      <c r="C3" s="246"/>
      <c r="D3" s="247" t="s">
        <v>144</v>
      </c>
      <c r="E3" s="249" t="s">
        <v>95</v>
      </c>
      <c r="F3" s="249" t="s">
        <v>96</v>
      </c>
      <c r="G3" s="233" t="s">
        <v>97</v>
      </c>
      <c r="H3" s="235" t="s">
        <v>200</v>
      </c>
    </row>
    <row r="4" spans="1:8" s="30" customFormat="1" ht="40.5" customHeight="1" thickBot="1">
      <c r="A4" s="244"/>
      <c r="B4" s="128" t="s">
        <v>98</v>
      </c>
      <c r="C4" s="129" t="s">
        <v>99</v>
      </c>
      <c r="D4" s="248"/>
      <c r="E4" s="250"/>
      <c r="F4" s="250"/>
      <c r="G4" s="234"/>
      <c r="H4" s="236"/>
    </row>
    <row r="5" spans="1:8" s="26" customFormat="1" ht="34.5" customHeight="1">
      <c r="A5" s="23" t="s">
        <v>152</v>
      </c>
      <c r="B5" s="79">
        <v>2350</v>
      </c>
      <c r="C5" s="80">
        <v>1134</v>
      </c>
      <c r="D5" s="80" t="s">
        <v>16</v>
      </c>
      <c r="E5" s="80">
        <v>3846</v>
      </c>
      <c r="F5" s="80">
        <v>3852</v>
      </c>
      <c r="G5" s="80">
        <v>1910</v>
      </c>
      <c r="H5" s="80" t="s">
        <v>16</v>
      </c>
    </row>
    <row r="6" spans="1:8" s="26" customFormat="1" ht="34.5" customHeight="1">
      <c r="A6" s="23" t="s">
        <v>153</v>
      </c>
      <c r="B6" s="79">
        <v>2210</v>
      </c>
      <c r="C6" s="80">
        <v>1016</v>
      </c>
      <c r="D6" s="80">
        <v>1490</v>
      </c>
      <c r="E6" s="80">
        <v>3895</v>
      </c>
      <c r="F6" s="80">
        <v>3901</v>
      </c>
      <c r="G6" s="80">
        <v>1971</v>
      </c>
      <c r="H6" s="80" t="s">
        <v>16</v>
      </c>
    </row>
    <row r="7" spans="1:8" s="26" customFormat="1" ht="34.5" customHeight="1">
      <c r="A7" s="23" t="s">
        <v>160</v>
      </c>
      <c r="B7" s="79">
        <v>2533</v>
      </c>
      <c r="C7" s="80">
        <v>1173</v>
      </c>
      <c r="D7" s="80">
        <v>2841</v>
      </c>
      <c r="E7" s="80">
        <v>3906</v>
      </c>
      <c r="F7" s="80">
        <v>3913</v>
      </c>
      <c r="G7" s="80">
        <v>1937</v>
      </c>
      <c r="H7" s="80" t="s">
        <v>16</v>
      </c>
    </row>
    <row r="8" spans="1:8" s="26" customFormat="1" ht="34.5" customHeight="1">
      <c r="A8" s="83" t="s">
        <v>161</v>
      </c>
      <c r="B8" s="90">
        <v>2426</v>
      </c>
      <c r="C8" s="80">
        <v>1367</v>
      </c>
      <c r="D8" s="80">
        <v>2736</v>
      </c>
      <c r="E8" s="80">
        <v>3722</v>
      </c>
      <c r="F8" s="80">
        <v>3718</v>
      </c>
      <c r="G8" s="80">
        <v>1948</v>
      </c>
      <c r="H8" s="80" t="s">
        <v>16</v>
      </c>
    </row>
    <row r="9" spans="1:8" s="26" customFormat="1" ht="34.5" customHeight="1">
      <c r="A9" s="83" t="s">
        <v>175</v>
      </c>
      <c r="B9" s="101">
        <v>2324</v>
      </c>
      <c r="C9" s="102">
        <v>1320</v>
      </c>
      <c r="D9" s="102">
        <v>2562</v>
      </c>
      <c r="E9" s="102">
        <v>3396</v>
      </c>
      <c r="F9" s="102">
        <v>3509</v>
      </c>
      <c r="G9" s="102">
        <v>1989</v>
      </c>
      <c r="H9" s="102" t="s">
        <v>16</v>
      </c>
    </row>
    <row r="10" spans="1:8" s="26" customFormat="1" ht="34.5" customHeight="1">
      <c r="A10" s="83" t="s">
        <v>182</v>
      </c>
      <c r="B10" s="103">
        <v>2342</v>
      </c>
      <c r="C10" s="104">
        <v>1160</v>
      </c>
      <c r="D10" s="104">
        <v>2656</v>
      </c>
      <c r="E10" s="104">
        <v>3725</v>
      </c>
      <c r="F10" s="104">
        <v>3630</v>
      </c>
      <c r="G10" s="104">
        <v>1897</v>
      </c>
      <c r="H10" s="104">
        <v>764</v>
      </c>
    </row>
    <row r="11" spans="1:8" s="26" customFormat="1" ht="39.75" customHeight="1">
      <c r="A11" s="83"/>
      <c r="B11" s="241" t="s">
        <v>194</v>
      </c>
      <c r="C11" s="242"/>
      <c r="D11" s="100" t="s">
        <v>144</v>
      </c>
      <c r="E11" s="105" t="s">
        <v>95</v>
      </c>
      <c r="F11" s="105" t="s">
        <v>96</v>
      </c>
      <c r="G11" s="106" t="s">
        <v>97</v>
      </c>
      <c r="H11" s="107" t="s">
        <v>200</v>
      </c>
    </row>
    <row r="12" spans="1:8" s="26" customFormat="1" ht="39.75" customHeight="1">
      <c r="A12" s="83" t="s">
        <v>187</v>
      </c>
      <c r="B12" s="237">
        <v>2351</v>
      </c>
      <c r="C12" s="238"/>
      <c r="D12" s="116">
        <v>2397</v>
      </c>
      <c r="E12" s="117">
        <v>3301</v>
      </c>
      <c r="F12" s="117">
        <v>3305</v>
      </c>
      <c r="G12" s="118">
        <v>1699</v>
      </c>
      <c r="H12" s="113">
        <v>1804</v>
      </c>
    </row>
    <row r="13" spans="1:8" s="26" customFormat="1" ht="34.5" customHeight="1" thickBot="1">
      <c r="A13" s="146" t="s">
        <v>198</v>
      </c>
      <c r="B13" s="239">
        <v>3085</v>
      </c>
      <c r="C13" s="240"/>
      <c r="D13" s="164">
        <v>2285</v>
      </c>
      <c r="E13" s="165">
        <v>3113</v>
      </c>
      <c r="F13" s="165">
        <v>3101</v>
      </c>
      <c r="G13" s="166">
        <v>1658</v>
      </c>
      <c r="H13" s="163">
        <v>1737</v>
      </c>
    </row>
    <row r="14" spans="1:2" s="11" customFormat="1" ht="15" customHeight="1">
      <c r="A14" s="33" t="s">
        <v>23</v>
      </c>
      <c r="B14" s="33"/>
    </row>
    <row r="15" spans="1:8" ht="15" customHeight="1">
      <c r="A15" s="28" t="s">
        <v>146</v>
      </c>
      <c r="H15" s="11"/>
    </row>
    <row r="16" spans="1:8" ht="15" customHeight="1">
      <c r="A16" s="28" t="s">
        <v>185</v>
      </c>
      <c r="H16" s="11"/>
    </row>
    <row r="17" ht="12">
      <c r="A17" s="3" t="s">
        <v>193</v>
      </c>
    </row>
  </sheetData>
  <sheetProtection selectLockedCells="1" selectUnlockedCells="1"/>
  <mergeCells count="11">
    <mergeCell ref="F3:F4"/>
    <mergeCell ref="G3:G4"/>
    <mergeCell ref="H3:H4"/>
    <mergeCell ref="B12:C12"/>
    <mergeCell ref="B13:C13"/>
    <mergeCell ref="B11:C11"/>
    <mergeCell ref="A1:H1"/>
    <mergeCell ref="A3:A4"/>
    <mergeCell ref="B3:C3"/>
    <mergeCell ref="D3:D4"/>
    <mergeCell ref="E3:E4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firstPageNumber="0" useFirstPageNumber="1"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85" zoomScaleNormal="85" zoomScaleSheetLayoutView="85" workbookViewId="0" topLeftCell="A1">
      <selection activeCell="C5" sqref="C5"/>
    </sheetView>
  </sheetViews>
  <sheetFormatPr defaultColWidth="7.00390625" defaultRowHeight="12"/>
  <cols>
    <col min="1" max="1" width="22.375" style="3" customWidth="1"/>
    <col min="2" max="2" width="24.375" style="3" customWidth="1"/>
    <col min="3" max="3" width="24.375" style="34" customWidth="1"/>
    <col min="4" max="4" width="24.375" style="1" customWidth="1"/>
    <col min="5" max="16384" width="7.00390625" style="1" customWidth="1"/>
  </cols>
  <sheetData>
    <row r="1" spans="1:4" ht="17.25" customHeight="1">
      <c r="A1" s="188" t="s">
        <v>205</v>
      </c>
      <c r="B1" s="188"/>
      <c r="C1" s="188"/>
      <c r="D1" s="188"/>
    </row>
    <row r="2" spans="1:2" ht="17.25" customHeight="1" thickBot="1">
      <c r="A2" s="35"/>
      <c r="B2" s="36"/>
    </row>
    <row r="3" spans="1:5" s="11" customFormat="1" ht="18" customHeight="1" thickBot="1">
      <c r="A3" s="211" t="s">
        <v>18</v>
      </c>
      <c r="B3" s="251" t="s">
        <v>46</v>
      </c>
      <c r="C3" s="37" t="s">
        <v>45</v>
      </c>
      <c r="D3" s="253" t="s">
        <v>47</v>
      </c>
      <c r="E3" s="31"/>
    </row>
    <row r="4" spans="1:5" s="11" customFormat="1" ht="18" customHeight="1" thickBot="1">
      <c r="A4" s="212"/>
      <c r="B4" s="252"/>
      <c r="C4" s="127" t="s">
        <v>48</v>
      </c>
      <c r="D4" s="254"/>
      <c r="E4" s="31"/>
    </row>
    <row r="5" spans="1:5" s="6" customFormat="1" ht="34.5" customHeight="1">
      <c r="A5" s="23" t="s">
        <v>152</v>
      </c>
      <c r="B5" s="17">
        <v>1065</v>
      </c>
      <c r="C5" s="9">
        <v>799</v>
      </c>
      <c r="D5" s="32">
        <v>5</v>
      </c>
      <c r="E5" s="38"/>
    </row>
    <row r="6" spans="1:5" s="6" customFormat="1" ht="34.5" customHeight="1">
      <c r="A6" s="23" t="s">
        <v>153</v>
      </c>
      <c r="B6" s="17">
        <v>1094</v>
      </c>
      <c r="C6" s="9">
        <v>892</v>
      </c>
      <c r="D6" s="32">
        <v>8</v>
      </c>
      <c r="E6" s="38"/>
    </row>
    <row r="7" spans="1:5" s="6" customFormat="1" ht="34.5" customHeight="1">
      <c r="A7" s="23" t="s">
        <v>160</v>
      </c>
      <c r="B7" s="17">
        <v>1052</v>
      </c>
      <c r="C7" s="79">
        <v>1263</v>
      </c>
      <c r="D7" s="32">
        <v>3</v>
      </c>
      <c r="E7" s="38"/>
    </row>
    <row r="8" spans="1:5" s="6" customFormat="1" ht="34.5" customHeight="1">
      <c r="A8" s="18" t="s">
        <v>161</v>
      </c>
      <c r="B8" s="84">
        <v>1079</v>
      </c>
      <c r="C8" s="79">
        <v>1915</v>
      </c>
      <c r="D8" s="32">
        <v>13</v>
      </c>
      <c r="E8" s="38"/>
    </row>
    <row r="9" spans="1:5" s="6" customFormat="1" ht="34.5" customHeight="1">
      <c r="A9" s="18" t="s">
        <v>175</v>
      </c>
      <c r="B9" s="84">
        <v>1107</v>
      </c>
      <c r="C9" s="79">
        <v>1694</v>
      </c>
      <c r="D9" s="32">
        <v>28</v>
      </c>
      <c r="E9" s="38"/>
    </row>
    <row r="10" spans="1:5" s="6" customFormat="1" ht="34.5" customHeight="1">
      <c r="A10" s="18" t="s">
        <v>182</v>
      </c>
      <c r="B10" s="84">
        <v>1044</v>
      </c>
      <c r="C10" s="79">
        <v>1293</v>
      </c>
      <c r="D10" s="32">
        <v>186</v>
      </c>
      <c r="E10" s="38"/>
    </row>
    <row r="11" spans="1:5" s="6" customFormat="1" ht="34.5" customHeight="1">
      <c r="A11" s="18" t="s">
        <v>187</v>
      </c>
      <c r="B11" s="84">
        <v>1077</v>
      </c>
      <c r="C11" s="79">
        <v>558</v>
      </c>
      <c r="D11" s="32">
        <v>432</v>
      </c>
      <c r="E11" s="38"/>
    </row>
    <row r="12" spans="1:5" s="6" customFormat="1" ht="34.5" customHeight="1" thickBot="1">
      <c r="A12" s="142" t="s">
        <v>198</v>
      </c>
      <c r="B12" s="161">
        <v>942</v>
      </c>
      <c r="C12" s="167">
        <v>1890</v>
      </c>
      <c r="D12" s="168">
        <v>741</v>
      </c>
      <c r="E12" s="38"/>
    </row>
    <row r="13" spans="1:4" ht="15" customHeight="1">
      <c r="A13" s="33" t="s">
        <v>23</v>
      </c>
      <c r="B13" s="33"/>
      <c r="C13" s="39"/>
      <c r="D13" s="11"/>
    </row>
    <row r="14" spans="1:4" ht="15" customHeight="1">
      <c r="A14" s="28" t="s">
        <v>89</v>
      </c>
      <c r="B14" s="12"/>
      <c r="C14" s="39"/>
      <c r="D14" s="11"/>
    </row>
  </sheetData>
  <sheetProtection selectLockedCells="1" selectUnlockedCells="1"/>
  <mergeCells count="4">
    <mergeCell ref="A3:A4"/>
    <mergeCell ref="B3:B4"/>
    <mergeCell ref="D3:D4"/>
    <mergeCell ref="A1:D1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"/>
  <sheetViews>
    <sheetView view="pageBreakPreview" zoomScale="85" zoomScaleSheetLayoutView="85" workbookViewId="0" topLeftCell="A9">
      <selection activeCell="C5" sqref="C5"/>
    </sheetView>
  </sheetViews>
  <sheetFormatPr defaultColWidth="7.00390625" defaultRowHeight="12"/>
  <cols>
    <col min="1" max="1" width="13.75390625" style="3" customWidth="1"/>
    <col min="2" max="2" width="7.75390625" style="3" customWidth="1"/>
    <col min="3" max="14" width="5.25390625" style="3" customWidth="1"/>
    <col min="15" max="18" width="5.25390625" style="1" customWidth="1"/>
    <col min="19" max="16384" width="7.00390625" style="1" customWidth="1"/>
  </cols>
  <sheetData>
    <row r="1" spans="1:18" ht="17.25" customHeight="1">
      <c r="A1" s="188" t="s">
        <v>206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7.2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4"/>
    </row>
    <row r="3" spans="1:18" s="42" customFormat="1" ht="18.75" customHeight="1" thickBot="1">
      <c r="A3" s="190" t="s">
        <v>138</v>
      </c>
      <c r="B3" s="205" t="s">
        <v>49</v>
      </c>
      <c r="C3" s="205" t="s">
        <v>24</v>
      </c>
      <c r="D3" s="205" t="s">
        <v>50</v>
      </c>
      <c r="E3" s="205" t="s">
        <v>137</v>
      </c>
      <c r="F3" s="256" t="s">
        <v>51</v>
      </c>
      <c r="G3" s="257" t="s">
        <v>52</v>
      </c>
      <c r="H3" s="205" t="s">
        <v>53</v>
      </c>
      <c r="I3" s="205" t="s">
        <v>54</v>
      </c>
      <c r="J3" s="205" t="s">
        <v>55</v>
      </c>
      <c r="K3" s="205" t="s">
        <v>56</v>
      </c>
      <c r="L3" s="205" t="s">
        <v>57</v>
      </c>
      <c r="M3" s="205" t="s">
        <v>58</v>
      </c>
      <c r="N3" s="205" t="s">
        <v>59</v>
      </c>
      <c r="O3" s="205" t="s">
        <v>60</v>
      </c>
      <c r="P3" s="186" t="s">
        <v>61</v>
      </c>
      <c r="Q3" s="41"/>
      <c r="R3" s="186" t="s">
        <v>62</v>
      </c>
    </row>
    <row r="4" spans="1:18" ht="105" customHeight="1" thickBot="1">
      <c r="A4" s="191"/>
      <c r="B4" s="255"/>
      <c r="C4" s="255"/>
      <c r="D4" s="255"/>
      <c r="E4" s="255"/>
      <c r="F4" s="255"/>
      <c r="G4" s="258"/>
      <c r="H4" s="255"/>
      <c r="I4" s="255"/>
      <c r="J4" s="255"/>
      <c r="K4" s="255"/>
      <c r="L4" s="255"/>
      <c r="M4" s="255"/>
      <c r="N4" s="255"/>
      <c r="O4" s="255"/>
      <c r="P4" s="255"/>
      <c r="Q4" s="125" t="s">
        <v>63</v>
      </c>
      <c r="R4" s="187"/>
    </row>
    <row r="5" spans="1:19" s="26" customFormat="1" ht="34.5" customHeight="1">
      <c r="A5" s="23" t="s">
        <v>151</v>
      </c>
      <c r="B5" s="17">
        <v>1405</v>
      </c>
      <c r="C5" s="17">
        <v>2</v>
      </c>
      <c r="D5" s="78">
        <v>436</v>
      </c>
      <c r="E5" s="78">
        <v>12</v>
      </c>
      <c r="F5" s="78">
        <v>6</v>
      </c>
      <c r="G5" s="78">
        <v>236</v>
      </c>
      <c r="H5" s="78">
        <v>121</v>
      </c>
      <c r="I5" s="78">
        <v>11</v>
      </c>
      <c r="J5" s="78">
        <v>133</v>
      </c>
      <c r="K5" s="78">
        <v>16</v>
      </c>
      <c r="L5" s="45" t="s">
        <v>16</v>
      </c>
      <c r="M5" s="78">
        <v>17</v>
      </c>
      <c r="N5" s="78">
        <v>33</v>
      </c>
      <c r="O5" s="78">
        <v>74</v>
      </c>
      <c r="P5" s="78">
        <v>42</v>
      </c>
      <c r="Q5" s="78">
        <v>11</v>
      </c>
      <c r="R5" s="78">
        <v>24</v>
      </c>
      <c r="S5" s="46"/>
    </row>
    <row r="6" spans="1:19" s="26" customFormat="1" ht="34.5" customHeight="1">
      <c r="A6" s="23" t="s">
        <v>156</v>
      </c>
      <c r="B6" s="16">
        <v>1385</v>
      </c>
      <c r="C6" s="17">
        <v>1</v>
      </c>
      <c r="D6" s="78">
        <v>440</v>
      </c>
      <c r="E6" s="78">
        <v>17</v>
      </c>
      <c r="F6" s="78">
        <v>4</v>
      </c>
      <c r="G6" s="78">
        <v>199</v>
      </c>
      <c r="H6" s="78">
        <v>104</v>
      </c>
      <c r="I6" s="78">
        <v>20</v>
      </c>
      <c r="J6" s="78">
        <v>153</v>
      </c>
      <c r="K6" s="78">
        <v>20</v>
      </c>
      <c r="L6" s="45">
        <v>1</v>
      </c>
      <c r="M6" s="78">
        <v>14</v>
      </c>
      <c r="N6" s="78">
        <v>28</v>
      </c>
      <c r="O6" s="78">
        <v>81</v>
      </c>
      <c r="P6" s="78">
        <v>35</v>
      </c>
      <c r="Q6" s="78">
        <v>6</v>
      </c>
      <c r="R6" s="78">
        <v>27</v>
      </c>
      <c r="S6" s="46"/>
    </row>
    <row r="7" spans="1:19" s="26" customFormat="1" ht="34.5" customHeight="1">
      <c r="A7" s="23" t="s">
        <v>157</v>
      </c>
      <c r="B7" s="16">
        <v>1474</v>
      </c>
      <c r="C7" s="17">
        <v>3</v>
      </c>
      <c r="D7" s="78">
        <v>452</v>
      </c>
      <c r="E7" s="78">
        <v>8</v>
      </c>
      <c r="F7" s="78">
        <v>9</v>
      </c>
      <c r="G7" s="78">
        <v>222</v>
      </c>
      <c r="H7" s="78">
        <v>108</v>
      </c>
      <c r="I7" s="78">
        <v>20</v>
      </c>
      <c r="J7" s="78">
        <v>98</v>
      </c>
      <c r="K7" s="78">
        <v>18</v>
      </c>
      <c r="L7" s="45">
        <v>1</v>
      </c>
      <c r="M7" s="78">
        <v>20</v>
      </c>
      <c r="N7" s="78">
        <v>30</v>
      </c>
      <c r="O7" s="78">
        <v>90</v>
      </c>
      <c r="P7" s="78">
        <v>46</v>
      </c>
      <c r="Q7" s="78">
        <v>6</v>
      </c>
      <c r="R7" s="78">
        <v>25</v>
      </c>
      <c r="S7" s="46"/>
    </row>
    <row r="8" spans="1:21" s="26" customFormat="1" ht="34.5" customHeight="1">
      <c r="A8" s="83" t="s">
        <v>167</v>
      </c>
      <c r="B8" s="84">
        <v>1534</v>
      </c>
      <c r="C8" s="17">
        <v>4</v>
      </c>
      <c r="D8" s="17">
        <v>415</v>
      </c>
      <c r="E8" s="17">
        <v>13</v>
      </c>
      <c r="F8" s="17">
        <v>13</v>
      </c>
      <c r="G8" s="17">
        <v>251</v>
      </c>
      <c r="H8" s="17">
        <v>119</v>
      </c>
      <c r="I8" s="17">
        <v>22</v>
      </c>
      <c r="J8" s="17">
        <v>111</v>
      </c>
      <c r="K8" s="17">
        <v>24</v>
      </c>
      <c r="L8" s="17">
        <v>1</v>
      </c>
      <c r="M8" s="17">
        <v>12</v>
      </c>
      <c r="N8" s="17">
        <v>17</v>
      </c>
      <c r="O8" s="17">
        <v>99</v>
      </c>
      <c r="P8" s="17">
        <v>37</v>
      </c>
      <c r="Q8" s="17">
        <v>4</v>
      </c>
      <c r="R8" s="17">
        <v>30</v>
      </c>
      <c r="S8" s="46"/>
      <c r="T8" s="43"/>
      <c r="U8" s="43"/>
    </row>
    <row r="9" spans="1:21" s="26" customFormat="1" ht="34.5" customHeight="1">
      <c r="A9" s="83" t="s">
        <v>174</v>
      </c>
      <c r="B9" s="84">
        <v>1490</v>
      </c>
      <c r="C9" s="17">
        <v>6</v>
      </c>
      <c r="D9" s="17">
        <v>426</v>
      </c>
      <c r="E9" s="17">
        <v>19</v>
      </c>
      <c r="F9" s="17">
        <v>8</v>
      </c>
      <c r="G9" s="17">
        <v>222</v>
      </c>
      <c r="H9" s="17">
        <v>93</v>
      </c>
      <c r="I9" s="17">
        <v>22</v>
      </c>
      <c r="J9" s="17">
        <v>110</v>
      </c>
      <c r="K9" s="17">
        <v>20</v>
      </c>
      <c r="L9" s="17">
        <v>1</v>
      </c>
      <c r="M9" s="17">
        <v>30</v>
      </c>
      <c r="N9" s="17">
        <v>25</v>
      </c>
      <c r="O9" s="17">
        <v>107</v>
      </c>
      <c r="P9" s="17">
        <v>30</v>
      </c>
      <c r="Q9" s="17">
        <v>2</v>
      </c>
      <c r="R9" s="17">
        <v>26</v>
      </c>
      <c r="S9" s="46"/>
      <c r="T9" s="43"/>
      <c r="U9" s="43"/>
    </row>
    <row r="10" spans="1:21" s="26" customFormat="1" ht="34.5" customHeight="1">
      <c r="A10" s="83" t="s">
        <v>181</v>
      </c>
      <c r="B10" s="84">
        <v>1616</v>
      </c>
      <c r="C10" s="17">
        <v>1</v>
      </c>
      <c r="D10" s="17">
        <v>457</v>
      </c>
      <c r="E10" s="17">
        <v>18</v>
      </c>
      <c r="F10" s="17">
        <v>7</v>
      </c>
      <c r="G10" s="17">
        <v>252</v>
      </c>
      <c r="H10" s="17">
        <v>125</v>
      </c>
      <c r="I10" s="17">
        <v>25</v>
      </c>
      <c r="J10" s="17">
        <v>82</v>
      </c>
      <c r="K10" s="17">
        <v>25</v>
      </c>
      <c r="L10" s="17" t="s">
        <v>159</v>
      </c>
      <c r="M10" s="17">
        <v>23</v>
      </c>
      <c r="N10" s="17">
        <v>35</v>
      </c>
      <c r="O10" s="17">
        <v>126</v>
      </c>
      <c r="P10" s="17">
        <v>55</v>
      </c>
      <c r="Q10" s="17">
        <v>5</v>
      </c>
      <c r="R10" s="17">
        <v>16</v>
      </c>
      <c r="S10" s="46"/>
      <c r="T10" s="43"/>
      <c r="U10" s="43"/>
    </row>
    <row r="11" spans="1:21" s="26" customFormat="1" ht="34.5" customHeight="1">
      <c r="A11" s="83" t="s">
        <v>186</v>
      </c>
      <c r="B11" s="84">
        <v>1639</v>
      </c>
      <c r="C11" s="17">
        <v>2</v>
      </c>
      <c r="D11" s="17">
        <v>421</v>
      </c>
      <c r="E11" s="17">
        <v>13</v>
      </c>
      <c r="F11" s="17">
        <v>6</v>
      </c>
      <c r="G11" s="17">
        <v>232</v>
      </c>
      <c r="H11" s="17">
        <v>105</v>
      </c>
      <c r="I11" s="17">
        <v>24</v>
      </c>
      <c r="J11" s="17">
        <v>95</v>
      </c>
      <c r="K11" s="17">
        <v>16</v>
      </c>
      <c r="L11" s="17">
        <v>1</v>
      </c>
      <c r="M11" s="17">
        <v>17</v>
      </c>
      <c r="N11" s="17">
        <v>35</v>
      </c>
      <c r="O11" s="17">
        <v>167</v>
      </c>
      <c r="P11" s="17">
        <v>33</v>
      </c>
      <c r="Q11" s="17">
        <v>4</v>
      </c>
      <c r="R11" s="17">
        <v>25</v>
      </c>
      <c r="S11" s="46"/>
      <c r="T11" s="43"/>
      <c r="U11" s="43"/>
    </row>
    <row r="12" spans="1:21" s="26" customFormat="1" ht="34.5" customHeight="1" thickBot="1">
      <c r="A12" s="146" t="s">
        <v>197</v>
      </c>
      <c r="B12" s="161">
        <v>1793</v>
      </c>
      <c r="C12" s="159">
        <v>1</v>
      </c>
      <c r="D12" s="159">
        <v>457</v>
      </c>
      <c r="E12" s="159">
        <v>18</v>
      </c>
      <c r="F12" s="159">
        <v>11</v>
      </c>
      <c r="G12" s="159">
        <v>229</v>
      </c>
      <c r="H12" s="159">
        <v>118</v>
      </c>
      <c r="I12" s="159">
        <v>25</v>
      </c>
      <c r="J12" s="159">
        <v>87</v>
      </c>
      <c r="K12" s="159">
        <v>22</v>
      </c>
      <c r="L12" s="169" t="s">
        <v>16</v>
      </c>
      <c r="M12" s="159">
        <v>25</v>
      </c>
      <c r="N12" s="159">
        <v>43</v>
      </c>
      <c r="O12" s="159">
        <v>196</v>
      </c>
      <c r="P12" s="159">
        <v>43</v>
      </c>
      <c r="Q12" s="159">
        <v>5</v>
      </c>
      <c r="R12" s="159">
        <v>35</v>
      </c>
      <c r="S12" s="46"/>
      <c r="T12" s="43"/>
      <c r="U12" s="43"/>
    </row>
    <row r="13" spans="1:18" s="11" customFormat="1" ht="15" customHeight="1">
      <c r="A13" s="10" t="s">
        <v>180</v>
      </c>
      <c r="B13" s="10"/>
      <c r="C13" s="10"/>
      <c r="D13" s="10"/>
      <c r="E13" s="10"/>
      <c r="F13" s="36"/>
      <c r="G13" s="10"/>
      <c r="H13" s="10"/>
      <c r="I13" s="10"/>
      <c r="J13" s="10"/>
      <c r="K13" s="10"/>
      <c r="L13" s="10"/>
      <c r="M13" s="3"/>
      <c r="N13" s="3"/>
      <c r="O13" s="3"/>
      <c r="P13" s="3"/>
      <c r="Q13" s="3"/>
      <c r="R13" s="1"/>
    </row>
    <row r="14" ht="15" customHeight="1">
      <c r="A14" s="65" t="s">
        <v>104</v>
      </c>
    </row>
  </sheetData>
  <sheetProtection selectLockedCells="1" selectUnlockedCells="1"/>
  <mergeCells count="18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R3:R4"/>
    <mergeCell ref="I3:I4"/>
    <mergeCell ref="J3:J4"/>
    <mergeCell ref="K3:K4"/>
    <mergeCell ref="L3:L4"/>
    <mergeCell ref="M3:M4"/>
    <mergeCell ref="N3:N4"/>
  </mergeCells>
  <printOptions horizontalCentered="1" verticalCentered="1"/>
  <pageMargins left="0.5298611111111111" right="0.3701388888888889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cp:lastPrinted>2024-02-08T02:52:33Z</cp:lastPrinted>
  <dcterms:created xsi:type="dcterms:W3CDTF">2016-01-05T00:37:11Z</dcterms:created>
  <dcterms:modified xsi:type="dcterms:W3CDTF">2024-02-14T05:46:16Z</dcterms:modified>
  <cp:category/>
  <cp:version/>
  <cp:contentType/>
  <cp:contentStatus/>
</cp:coreProperties>
</file>